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13_ncr:1_{0389986C-264E-4682-B07C-13882F97DC3E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Valuation Data by Path" sheetId="1" r:id="rId1"/>
    <sheet name="Filter Details" sheetId="2" r:id="rId2"/>
  </sheets>
  <definedNames>
    <definedName name="_xlnm._FilterDatabase" localSheetId="0" hidden="1">'Valuation Data by Path'!$A$1:$DT$47</definedName>
    <definedName name="ValuationDatabyPath_Datasource">'Valuation Data by Path'!$A$1:$DW$47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W47" i="1" l="1"/>
  <c r="DW46" i="1"/>
  <c r="DW45" i="1"/>
  <c r="DW44" i="1"/>
  <c r="DW43" i="1"/>
  <c r="DW42" i="1"/>
  <c r="DW41" i="1"/>
  <c r="DW40" i="1"/>
  <c r="DW39" i="1"/>
  <c r="DW38" i="1"/>
  <c r="DW37" i="1"/>
  <c r="DW36" i="1"/>
  <c r="DW35" i="1"/>
  <c r="DW34" i="1"/>
  <c r="DW33" i="1"/>
  <c r="DW32" i="1"/>
  <c r="DW31" i="1"/>
  <c r="DW30" i="1"/>
  <c r="DW29" i="1"/>
  <c r="DW28" i="1"/>
  <c r="DW27" i="1"/>
  <c r="DW26" i="1"/>
  <c r="DW25" i="1"/>
  <c r="DW24" i="1"/>
  <c r="DW23" i="1"/>
  <c r="DW22" i="1"/>
  <c r="DW21" i="1"/>
  <c r="DW20" i="1"/>
  <c r="DW19" i="1"/>
  <c r="DW18" i="1"/>
  <c r="DW17" i="1"/>
  <c r="DW16" i="1"/>
  <c r="DW15" i="1"/>
  <c r="DW14" i="1"/>
  <c r="DW13" i="1"/>
  <c r="DW12" i="1"/>
  <c r="DW11" i="1"/>
  <c r="DW10" i="1"/>
  <c r="DW9" i="1"/>
  <c r="DW8" i="1"/>
  <c r="DW7" i="1"/>
  <c r="DW6" i="1"/>
  <c r="DW5" i="1"/>
  <c r="DW4" i="1"/>
  <c r="DW3" i="1"/>
  <c r="DW2" i="1"/>
  <c r="DV47" i="1"/>
  <c r="DV46" i="1"/>
  <c r="DV45" i="1"/>
  <c r="DV44" i="1"/>
  <c r="DV43" i="1"/>
  <c r="DV42" i="1"/>
  <c r="DV41" i="1"/>
  <c r="DV40" i="1"/>
  <c r="DV39" i="1"/>
  <c r="DV38" i="1"/>
  <c r="DV37" i="1"/>
  <c r="DV36" i="1"/>
  <c r="DV35" i="1"/>
  <c r="DV34" i="1"/>
  <c r="DV33" i="1"/>
  <c r="DV32" i="1"/>
  <c r="DV31" i="1"/>
  <c r="DV30" i="1"/>
  <c r="DV29" i="1"/>
  <c r="DV28" i="1"/>
  <c r="DV27" i="1"/>
  <c r="DV26" i="1"/>
  <c r="DV25" i="1"/>
  <c r="DV24" i="1"/>
  <c r="DV23" i="1"/>
  <c r="DV22" i="1"/>
  <c r="DV21" i="1"/>
  <c r="DV20" i="1"/>
  <c r="DV19" i="1"/>
  <c r="DV18" i="1"/>
  <c r="DV17" i="1"/>
  <c r="DV16" i="1"/>
  <c r="DV15" i="1"/>
  <c r="DV14" i="1"/>
  <c r="DV13" i="1"/>
  <c r="DV12" i="1"/>
  <c r="DV11" i="1"/>
  <c r="DV10" i="1"/>
  <c r="DV9" i="1"/>
  <c r="DV8" i="1"/>
  <c r="DV7" i="1"/>
  <c r="DV6" i="1"/>
  <c r="DV5" i="1"/>
  <c r="DV4" i="1"/>
  <c r="DV3" i="1"/>
  <c r="DV2" i="1"/>
  <c r="DU47" i="1"/>
  <c r="DU46" i="1"/>
  <c r="DU45" i="1"/>
  <c r="DU44" i="1"/>
  <c r="DU43" i="1"/>
  <c r="DU42" i="1"/>
  <c r="DU41" i="1"/>
  <c r="DU40" i="1"/>
  <c r="DU39" i="1"/>
  <c r="DU38" i="1"/>
  <c r="DU37" i="1"/>
  <c r="DU36" i="1"/>
  <c r="DU35" i="1"/>
  <c r="DU34" i="1"/>
  <c r="DU33" i="1"/>
  <c r="DU32" i="1"/>
  <c r="DU31" i="1"/>
  <c r="DU30" i="1"/>
  <c r="DU29" i="1"/>
  <c r="DU28" i="1"/>
  <c r="DU27" i="1"/>
  <c r="DU26" i="1"/>
  <c r="DU25" i="1"/>
  <c r="DU24" i="1"/>
  <c r="DU23" i="1"/>
  <c r="DU22" i="1"/>
  <c r="DU21" i="1"/>
  <c r="DU20" i="1"/>
  <c r="DU19" i="1"/>
  <c r="DU18" i="1"/>
  <c r="DU17" i="1"/>
  <c r="DU16" i="1"/>
  <c r="DU15" i="1"/>
  <c r="DU14" i="1"/>
  <c r="DU13" i="1"/>
  <c r="DU12" i="1"/>
  <c r="DU11" i="1"/>
  <c r="DU10" i="1"/>
  <c r="DU9" i="1"/>
  <c r="DU8" i="1"/>
  <c r="DU7" i="1"/>
  <c r="DU6" i="1"/>
  <c r="DU5" i="1"/>
  <c r="DU4" i="1"/>
  <c r="DU3" i="1"/>
  <c r="DU2" i="1"/>
</calcChain>
</file>

<file path=xl/sharedStrings.xml><?xml version="1.0" encoding="utf-8"?>
<sst xmlns="http://schemas.openxmlformats.org/spreadsheetml/2006/main" count="2242" uniqueCount="394">
  <si>
    <t>CRO4369</t>
  </si>
  <si>
    <t>VISION ENERGY, LLC</t>
  </si>
  <si>
    <t>WALTER OIL &amp; GAS CORPORATION</t>
  </si>
  <si>
    <t>WOGC</t>
  </si>
  <si>
    <t>General</t>
  </si>
  <si>
    <t>Baseload</t>
  </si>
  <si>
    <t>EMPIRE</t>
  </si>
  <si>
    <t>ST 231/232 @ ST 231</t>
  </si>
  <si>
    <t>ST 231/232</t>
  </si>
  <si>
    <t>CRUDE - ATM</t>
  </si>
  <si>
    <t>VE</t>
  </si>
  <si>
    <t/>
  </si>
  <si>
    <t>CRO4368</t>
  </si>
  <si>
    <t>CHEVRON PRODUCTS COMPANY, a division of Chevron U.S.A. Inc.</t>
  </si>
  <si>
    <t>CVXPC</t>
  </si>
  <si>
    <t>11079</t>
  </si>
  <si>
    <t>WOG1000</t>
  </si>
  <si>
    <t>CHE 1001</t>
  </si>
  <si>
    <t>VISIA24TP0002</t>
  </si>
  <si>
    <t>CRO4405</t>
  </si>
  <si>
    <t>ODYSSEY</t>
  </si>
  <si>
    <t>VK 912/956 @ MP 289</t>
  </si>
  <si>
    <t>VK 817 (VK 956/912)</t>
  </si>
  <si>
    <t>CRO4404</t>
  </si>
  <si>
    <t>SHELL TRADING (US) COMPANY</t>
  </si>
  <si>
    <t>STUSCO</t>
  </si>
  <si>
    <t>MP 289</t>
  </si>
  <si>
    <t>SHE 1009</t>
  </si>
  <si>
    <t>CVSNLB0012</t>
  </si>
  <si>
    <t>CRO4411</t>
  </si>
  <si>
    <t>VK 1000/956 @ MP 289</t>
  </si>
  <si>
    <t>VK 817 (VK 956/1000)</t>
  </si>
  <si>
    <t>CRO4410</t>
  </si>
  <si>
    <t>CRO4433</t>
  </si>
  <si>
    <t>DISCOVERY GAS TRANS</t>
  </si>
  <si>
    <t>ST 127 @ LAROSE - CENTRAL CRUDE</t>
  </si>
  <si>
    <t>DTC008</t>
  </si>
  <si>
    <t>CRO4432</t>
  </si>
  <si>
    <t>SHE 1006</t>
  </si>
  <si>
    <t>CVSNLP0008</t>
  </si>
  <si>
    <t>CRO4435</t>
  </si>
  <si>
    <t>ST 231/232 @ LAROSE - CENTRAL CRUDE</t>
  </si>
  <si>
    <t>DTC049</t>
  </si>
  <si>
    <t>CRO4434</t>
  </si>
  <si>
    <t>CRO4425</t>
  </si>
  <si>
    <t>ST 311 A-1 @ LAROSE - CENTRAL CRUDE</t>
  </si>
  <si>
    <t>DTC061</t>
  </si>
  <si>
    <t>CRO4424</t>
  </si>
  <si>
    <t>CRO4431</t>
  </si>
  <si>
    <t>ST 311 A-4 @ LAROSE - CENTRAL CRUDE</t>
  </si>
  <si>
    <t>CRO4430</t>
  </si>
  <si>
    <t>CRO4427</t>
  </si>
  <si>
    <t>ST 320 A-2 @ LAROSE - CENTRAL CRUDE</t>
  </si>
  <si>
    <t>CRO4426</t>
  </si>
  <si>
    <t>CRO4429</t>
  </si>
  <si>
    <t>ST 320 A-3 @ LAROSE - CENTRAL CRUDE</t>
  </si>
  <si>
    <t>CRO4428</t>
  </si>
  <si>
    <t>CRO4437</t>
  </si>
  <si>
    <t>TALA ENERGY LLC</t>
  </si>
  <si>
    <t>TALA</t>
  </si>
  <si>
    <t>TRUCK</t>
  </si>
  <si>
    <t>BSM A-471 #1H</t>
  </si>
  <si>
    <t>CRO4436</t>
  </si>
  <si>
    <t>EASTEX CRUDE COMPANY</t>
  </si>
  <si>
    <t>ETCC</t>
  </si>
  <si>
    <t>11125</t>
  </si>
  <si>
    <t>EAS 1000</t>
  </si>
  <si>
    <t>7545</t>
  </si>
  <si>
    <t>CRO4457</t>
  </si>
  <si>
    <t>BAXTER A-141 #1H</t>
  </si>
  <si>
    <t>CRO4456</t>
  </si>
  <si>
    <t>ENERGY TRANSFER CRUDE MARKETING LLC</t>
  </si>
  <si>
    <t>ETCM</t>
  </si>
  <si>
    <t>ETCM 11072</t>
  </si>
  <si>
    <t>VISIB22TP0001</t>
  </si>
  <si>
    <t>CRO4447</t>
  </si>
  <si>
    <t>BEST-KENESSON WILLSOURCE UNIT 2H</t>
  </si>
  <si>
    <t>CRO4446</t>
  </si>
  <si>
    <t>CRO4449</t>
  </si>
  <si>
    <t>BP AMERICA DELTA #1</t>
  </si>
  <si>
    <t>CRO4448</t>
  </si>
  <si>
    <t>CRO4441</t>
  </si>
  <si>
    <t>BSM CANNON A-95 1H</t>
  </si>
  <si>
    <t>CRO4440</t>
  </si>
  <si>
    <t>CRO4439</t>
  </si>
  <si>
    <t>BSM KIRBY A-3 #1H</t>
  </si>
  <si>
    <t>CRO4438</t>
  </si>
  <si>
    <t>CRO4451</t>
  </si>
  <si>
    <t>CARTER NORTH A-144 #2H</t>
  </si>
  <si>
    <t>CRO4450</t>
  </si>
  <si>
    <t>CRO4453</t>
  </si>
  <si>
    <t>DICKENS A-214 #1</t>
  </si>
  <si>
    <t>CRO4452</t>
  </si>
  <si>
    <t>CRO4459</t>
  </si>
  <si>
    <t>MORGAN #1</t>
  </si>
  <si>
    <t>MORGAN#1</t>
  </si>
  <si>
    <t>CRO4458</t>
  </si>
  <si>
    <t>GULFMARK ENERGY, INC.</t>
  </si>
  <si>
    <t>GME</t>
  </si>
  <si>
    <t>11092</t>
  </si>
  <si>
    <t>53386</t>
  </si>
  <si>
    <t>CRO4455</t>
  </si>
  <si>
    <t>SIMMONS A-70 3H</t>
  </si>
  <si>
    <t>CRO4454</t>
  </si>
  <si>
    <t>CRO4443</t>
  </si>
  <si>
    <t>WOODS A-82 2H</t>
  </si>
  <si>
    <t>WOODS A-82-2H</t>
  </si>
  <si>
    <t>CRO4442</t>
  </si>
  <si>
    <t>CRO4381</t>
  </si>
  <si>
    <t>MARS</t>
  </si>
  <si>
    <t>EW 878 @ CLOVELLY</t>
  </si>
  <si>
    <t>CLOVELLY - EW 878</t>
  </si>
  <si>
    <t>CRO4380</t>
  </si>
  <si>
    <t>MARATHON PETROLEUM SUPPLY AND TRADING LLC</t>
  </si>
  <si>
    <t>MPST</t>
  </si>
  <si>
    <t>CLOVELLY</t>
  </si>
  <si>
    <t>MST 1001</t>
  </si>
  <si>
    <t>VISIG21TP0002</t>
  </si>
  <si>
    <t>CRO4389</t>
  </si>
  <si>
    <t>MC 583 @ CLOVELLY</t>
  </si>
  <si>
    <t>MC 582 (MC 583)</t>
  </si>
  <si>
    <t>CRO4388</t>
  </si>
  <si>
    <t>CRO4461</t>
  </si>
  <si>
    <t>WINTERBOTHAM A</t>
  </si>
  <si>
    <t>WINTERBOTHAM ''A'' 1-2</t>
  </si>
  <si>
    <t>CRO4460</t>
  </si>
  <si>
    <t>ECHO CANYON ENERGY PRODUCTS SUPPLY, LLC</t>
  </si>
  <si>
    <t>ECHO</t>
  </si>
  <si>
    <t>11109</t>
  </si>
  <si>
    <t>L-ECHO-VIS-2025-0001</t>
  </si>
  <si>
    <t>CRO4417</t>
  </si>
  <si>
    <t>GIGS</t>
  </si>
  <si>
    <t>WD 106/107 @ WD 113</t>
  </si>
  <si>
    <t>WD 106</t>
  </si>
  <si>
    <t>4151654-7</t>
  </si>
  <si>
    <t>CRO4416</t>
  </si>
  <si>
    <t>GRAND ISLE</t>
  </si>
  <si>
    <t>GIGS - GRAND ISLE</t>
  </si>
  <si>
    <t>SHE 1002</t>
  </si>
  <si>
    <t>CVSNLP0004</t>
  </si>
  <si>
    <t>CRO4377</t>
  </si>
  <si>
    <t>POSEIDON</t>
  </si>
  <si>
    <t>EW 871 @ HOUMA</t>
  </si>
  <si>
    <t>EW 873 (EW 871)</t>
  </si>
  <si>
    <t>CRO4376</t>
  </si>
  <si>
    <t>HOUMA, LA - ZYDECO PL TERMINAL</t>
  </si>
  <si>
    <t>MST 1003</t>
  </si>
  <si>
    <t>VISIG21TP0003</t>
  </si>
  <si>
    <t>CRO4465</t>
  </si>
  <si>
    <t>WINTERBOTHAM A-114</t>
  </si>
  <si>
    <t>CRO4464</t>
  </si>
  <si>
    <t>CRO4391</t>
  </si>
  <si>
    <t>DELTA</t>
  </si>
  <si>
    <t>BS 25 @ MP 42L/55</t>
  </si>
  <si>
    <t>BS 25</t>
  </si>
  <si>
    <t>CRO4390</t>
  </si>
  <si>
    <t>MP 42L/55</t>
  </si>
  <si>
    <t>CRO4383</t>
  </si>
  <si>
    <t>AMBERJACK</t>
  </si>
  <si>
    <t>EW 954 @ EW 910</t>
  </si>
  <si>
    <t>EW 910 (EW 954)</t>
  </si>
  <si>
    <t>CRO4382</t>
  </si>
  <si>
    <t>EW 910</t>
  </si>
  <si>
    <t>EW 910</t>
  </si>
  <si>
    <t>SHE 1004</t>
  </si>
  <si>
    <t>CVSNLP0006</t>
  </si>
  <si>
    <t>CRO4385</t>
  </si>
  <si>
    <t>EW 998 @ EW 910</t>
  </si>
  <si>
    <t>EW 910 (EW 998)</t>
  </si>
  <si>
    <t>CRO4384</t>
  </si>
  <si>
    <t>CRO4387</t>
  </si>
  <si>
    <t>ST 320 A-5 @ EW 910</t>
  </si>
  <si>
    <t>EW 910 (ST 320 A-5)</t>
  </si>
  <si>
    <t>CRO4386</t>
  </si>
  <si>
    <t>CRO4393</t>
  </si>
  <si>
    <t>COUGAR</t>
  </si>
  <si>
    <t>SS 243 @ SS 241</t>
  </si>
  <si>
    <t>SS 243</t>
  </si>
  <si>
    <t>CRO4392</t>
  </si>
  <si>
    <t>SS 241</t>
  </si>
  <si>
    <t>SHE 1000</t>
  </si>
  <si>
    <t>CVSNLP0001</t>
  </si>
  <si>
    <t>CRO4395</t>
  </si>
  <si>
    <t>ST 311 A-1 @ ST 300</t>
  </si>
  <si>
    <t>ST 311</t>
  </si>
  <si>
    <t>CRO4394</t>
  </si>
  <si>
    <t>ST 300</t>
  </si>
  <si>
    <t>CRO4397</t>
  </si>
  <si>
    <t>ST 320 A-2 @ ST 300</t>
  </si>
  <si>
    <t>ST 311 (ST 320 A-2)</t>
  </si>
  <si>
    <t>CRO4396</t>
  </si>
  <si>
    <t>CRO4399</t>
  </si>
  <si>
    <t>ST 320 A-3 @ ST 300</t>
  </si>
  <si>
    <t>ST 311 (ST 320 A-3)</t>
  </si>
  <si>
    <t>CRO4398</t>
  </si>
  <si>
    <t>CRO4401</t>
  </si>
  <si>
    <t>ST 311 A-4 @ ST 300</t>
  </si>
  <si>
    <t>ST 311 (ST 311 A-4)</t>
  </si>
  <si>
    <t>CRO4400</t>
  </si>
  <si>
    <t>CRO4403</t>
  </si>
  <si>
    <t>VK 862/817 @ MP 290</t>
  </si>
  <si>
    <t>VK 817 (VK 862)</t>
  </si>
  <si>
    <t>CRO4402</t>
  </si>
  <si>
    <t>MP 290</t>
  </si>
  <si>
    <t>CRO4407</t>
  </si>
  <si>
    <t>MP 72</t>
  </si>
  <si>
    <t>CRO4406</t>
  </si>
  <si>
    <t>CRO4408</t>
  </si>
  <si>
    <t>VK 912/956 @ MP 72</t>
  </si>
  <si>
    <t>CRO4409</t>
  </si>
  <si>
    <t>CHE 1002</t>
  </si>
  <si>
    <t>VISIA24TP0003</t>
  </si>
  <si>
    <t>CRO4413</t>
  </si>
  <si>
    <t>CRO4412</t>
  </si>
  <si>
    <t>CRO4415</t>
  </si>
  <si>
    <t>VK 1000/956 @ MP 72</t>
  </si>
  <si>
    <t>CRO4414</t>
  </si>
  <si>
    <t>CRO4373</t>
  </si>
  <si>
    <t>GC 243 @ GC 19 - AMBERJACK</t>
  </si>
  <si>
    <t>GC 65 (GC 243)</t>
  </si>
  <si>
    <t>CRO4372</t>
  </si>
  <si>
    <t>GC 19 - AMBERJACK</t>
  </si>
  <si>
    <t>SHE 1001</t>
  </si>
  <si>
    <t>CVSNLP0003</t>
  </si>
  <si>
    <t>CRO4363</t>
  </si>
  <si>
    <t>EW 834 @ GI 115</t>
  </si>
  <si>
    <t>EW 834</t>
  </si>
  <si>
    <t>CRO4362</t>
  </si>
  <si>
    <t>EXXONMOBIL OIL CORPORATION</t>
  </si>
  <si>
    <t>EMOC</t>
  </si>
  <si>
    <t>GI 115</t>
  </si>
  <si>
    <t>EXX 11069</t>
  </si>
  <si>
    <t>235624</t>
  </si>
  <si>
    <t>CRO4367</t>
  </si>
  <si>
    <t>MPOG</t>
  </si>
  <si>
    <t>MP 270 @ MP 69A</t>
  </si>
  <si>
    <t>MP 270</t>
  </si>
  <si>
    <t>CRO4366</t>
  </si>
  <si>
    <t>MP 69A</t>
  </si>
  <si>
    <t>CHE 1000</t>
  </si>
  <si>
    <t>VISIA24TP0001</t>
  </si>
  <si>
    <t>CRO4371</t>
  </si>
  <si>
    <t>HIPS</t>
  </si>
  <si>
    <t>EB 430 @ EB 165</t>
  </si>
  <si>
    <t>EB 165 (EB 430)</t>
  </si>
  <si>
    <t>HIPS - WOG</t>
  </si>
  <si>
    <t>CRO4370</t>
  </si>
  <si>
    <t>GALVESTON BAY - MPC REFINERY</t>
  </si>
  <si>
    <t>MST 1000</t>
  </si>
  <si>
    <t>VISIG21TP0001</t>
  </si>
  <si>
    <t>CRO4365</t>
  </si>
  <si>
    <t>ST 162 - A</t>
  </si>
  <si>
    <t>AMBERJACK - VE</t>
  </si>
  <si>
    <t>CRO4364</t>
  </si>
  <si>
    <t>FOURCHON</t>
  </si>
  <si>
    <t>CRO4379</t>
  </si>
  <si>
    <t>EW 878 @ GI 115</t>
  </si>
  <si>
    <t>GI 115 (EW 878)</t>
  </si>
  <si>
    <t>CRO4378</t>
  </si>
  <si>
    <t>Day</t>
  </si>
  <si>
    <t>ReceiptDeal</t>
  </si>
  <si>
    <t>ReceiptInternalEntity</t>
  </si>
  <si>
    <t>ReceiptCounterparty</t>
  </si>
  <si>
    <t>ReceiptCounterpartyShort</t>
  </si>
  <si>
    <t>ReceiptDealPurpose</t>
  </si>
  <si>
    <t>ReceiptBaseOrSwing</t>
  </si>
  <si>
    <t>ReceiptPipe</t>
  </si>
  <si>
    <t>ReceiptPoint</t>
  </si>
  <si>
    <t>ReceiptMeter</t>
  </si>
  <si>
    <t>ReceiptPipeContract</t>
  </si>
  <si>
    <t>ReceiptPipeContractOwner</t>
  </si>
  <si>
    <t>ReceiptNomVol</t>
  </si>
  <si>
    <t>ReceiptActualVol</t>
  </si>
  <si>
    <t>ReceiptVol</t>
  </si>
  <si>
    <t>ReceiptContractPrice</t>
  </si>
  <si>
    <t>ReceiptPlaPercentage</t>
  </si>
  <si>
    <t>ReceiptPlaRate</t>
  </si>
  <si>
    <t>ReceiptPlaDeduct</t>
  </si>
  <si>
    <t>ReceiptQbRate</t>
  </si>
  <si>
    <t>ReceiptQbAmount</t>
  </si>
  <si>
    <t>ReceiptActualFee</t>
  </si>
  <si>
    <t>ReceiptAdjustment</t>
  </si>
  <si>
    <t>ReceiptPriceAdj</t>
  </si>
  <si>
    <t>ReceiptPurchasePrice</t>
  </si>
  <si>
    <t>ReceiptTransportTotal</t>
  </si>
  <si>
    <t>ReceiptInvoicePrice</t>
  </si>
  <si>
    <t>ReceiptInvoiceAmount</t>
  </si>
  <si>
    <t>ReceiptCrudeBasePrice</t>
  </si>
  <si>
    <t>ReceiptCrudeRollPrice</t>
  </si>
  <si>
    <t>ReceiptCrudeArgusAdj1</t>
  </si>
  <si>
    <t>ReceiptCrudeArgusAdj2</t>
  </si>
  <si>
    <t>TneMeter</t>
  </si>
  <si>
    <t>Leg1Vol</t>
  </si>
  <si>
    <t>Leg1Pipe</t>
  </si>
  <si>
    <t>Leg1Meter</t>
  </si>
  <si>
    <t>Leg1PipeContract</t>
  </si>
  <si>
    <t>Leg1PipeContractOwner</t>
  </si>
  <si>
    <t>Leg1PipeRate</t>
  </si>
  <si>
    <t>Leg1PipeAmount</t>
  </si>
  <si>
    <t>Leg1FuelRate</t>
  </si>
  <si>
    <t>Leg1FuelAmount</t>
  </si>
  <si>
    <t>Leg2Vol</t>
  </si>
  <si>
    <t>Leg2Pipe</t>
  </si>
  <si>
    <t>Leg2Meter</t>
  </si>
  <si>
    <t>Leg2PipeContract</t>
  </si>
  <si>
    <t>Leg2PipeContractOwner</t>
  </si>
  <si>
    <t>Leg2PipeRate</t>
  </si>
  <si>
    <t>Leg2PipeAmount</t>
  </si>
  <si>
    <t>Leg2FuelRate</t>
  </si>
  <si>
    <t>Leg2FuelAmount</t>
  </si>
  <si>
    <t>Leg3Vol</t>
  </si>
  <si>
    <t>Leg3Pipe</t>
  </si>
  <si>
    <t>Leg3Meter</t>
  </si>
  <si>
    <t>Leg3PipeContract</t>
  </si>
  <si>
    <t>Leg3PipeContractOwner</t>
  </si>
  <si>
    <t>Leg3PipeRate</t>
  </si>
  <si>
    <t>Leg3PipeAmount</t>
  </si>
  <si>
    <t>Leg3FuelRate</t>
  </si>
  <si>
    <t>Leg3FuelAmount</t>
  </si>
  <si>
    <t>Leg4Vol</t>
  </si>
  <si>
    <t>Leg4Pipe</t>
  </si>
  <si>
    <t>Leg4Meter</t>
  </si>
  <si>
    <t>Leg4PipeContract</t>
  </si>
  <si>
    <t>Leg4PipeContractOwner</t>
  </si>
  <si>
    <t>Leg4PipeRate</t>
  </si>
  <si>
    <t>Leg4PipeAmount</t>
  </si>
  <si>
    <t>Leg4FuelRate</t>
  </si>
  <si>
    <t>Leg4FuelAmount</t>
  </si>
  <si>
    <t>Leg5Vol</t>
  </si>
  <si>
    <t>Leg5Pipe</t>
  </si>
  <si>
    <t>Leg5Meter</t>
  </si>
  <si>
    <t>Leg5PipeContract</t>
  </si>
  <si>
    <t>Leg5PipeContractOwner</t>
  </si>
  <si>
    <t>Leg5PipeRate</t>
  </si>
  <si>
    <t>Leg5PipeAmount</t>
  </si>
  <si>
    <t>Leg5FuelRate</t>
  </si>
  <si>
    <t>Leg5FuelAmount</t>
  </si>
  <si>
    <t>DeliveryDeal</t>
  </si>
  <si>
    <t>DeliveryInternalEntity</t>
  </si>
  <si>
    <t>DeliveryCounterparty</t>
  </si>
  <si>
    <t>DeliveryCounterpartyShort</t>
  </si>
  <si>
    <t>DeliveryDealPurpose</t>
  </si>
  <si>
    <t>DeliveryBaseOrSwing</t>
  </si>
  <si>
    <t>DeliveryPipe</t>
  </si>
  <si>
    <t>DeliveryPoint</t>
  </si>
  <si>
    <t>DeliveryMeter</t>
  </si>
  <si>
    <t>DeliveryPipeContract</t>
  </si>
  <si>
    <t>DeliveryPipeContractOwner</t>
  </si>
  <si>
    <t>DeliveryNomVol</t>
  </si>
  <si>
    <t>DeliveryActualVol</t>
  </si>
  <si>
    <t>DeliveryVol</t>
  </si>
  <si>
    <t>DeliveryContractPrice</t>
  </si>
  <si>
    <t>DeliveryPlaPercentage</t>
  </si>
  <si>
    <t>DeliveryPlaRate</t>
  </si>
  <si>
    <t>DeliveryPlaDeduct</t>
  </si>
  <si>
    <t>DeliveryQbRate</t>
  </si>
  <si>
    <t>DeliveryQbAmount</t>
  </si>
  <si>
    <t>DeliveryActualFee</t>
  </si>
  <si>
    <t>DeliveryPriceAdj</t>
  </si>
  <si>
    <t>DeliveryInvoicePrice</t>
  </si>
  <si>
    <t>DeliveryInvoiceAmount</t>
  </si>
  <si>
    <t>DeliveryCrudeBasePrice</t>
  </si>
  <si>
    <t>DeliveryCrudeRollPrice</t>
  </si>
  <si>
    <t>DeliveryCrudeArgusAdj1</t>
  </si>
  <si>
    <t>DeliveryCrudeArgusAdj2</t>
  </si>
  <si>
    <t>DeliveryAdjustment</t>
  </si>
  <si>
    <t>NonJurisdictional</t>
  </si>
  <si>
    <t>IsAgency</t>
  </si>
  <si>
    <t>IsNetback</t>
  </si>
  <si>
    <t>HasTransfers</t>
  </si>
  <si>
    <t>ReceiptInternalContractNum</t>
  </si>
  <si>
    <t>ReceiptCounterpartyContractNum</t>
  </si>
  <si>
    <t>DeliveryInternalContractNum</t>
  </si>
  <si>
    <t>DeliveryCounterpartyContractNum</t>
  </si>
  <si>
    <t>IsReceiptTransportOverridden</t>
  </si>
  <si>
    <t>IsReceiptPriceAdjOverridden</t>
  </si>
  <si>
    <t>IsReceiptContractPriceOverridden</t>
  </si>
  <si>
    <t>IsDeliveryPriceAdjOverridden</t>
  </si>
  <si>
    <t>IsDeliveryActualFeeOveridden</t>
  </si>
  <si>
    <t>IsDeliveryAdjustmentOverridden</t>
  </si>
  <si>
    <t>IsReceiptAdjustmentOverridden</t>
  </si>
  <si>
    <t>IsReceiptActualFeeOverridden</t>
  </si>
  <si>
    <t>IsDeliveryContractPriceOverridden</t>
  </si>
  <si>
    <t>Template Failed to Load</t>
  </si>
  <si>
    <t>Report Ran</t>
  </si>
  <si>
    <t>12/16/2025 7:52 AM</t>
  </si>
  <si>
    <t>Valuation Data by Path</t>
  </si>
  <si>
    <t>Position Date</t>
  </si>
  <si>
    <t>10/1/2025 to 10/31/2025</t>
  </si>
  <si>
    <t>Product</t>
  </si>
  <si>
    <t>CRO - Crude Oil</t>
  </si>
  <si>
    <t>Sev_Tax_Amt</t>
  </si>
  <si>
    <t>Sev_Tax_Val</t>
  </si>
  <si>
    <t>Net_Inv_Amt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</si>
</sst>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W47"/>
  <sheetViews>
    <sheetView showGridLines="0" tabSelected="1"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" width="11.140625" customWidth="1"/>
    <col min="2" max="2" width="14" customWidth="1"/>
    <col min="3" max="3" width="23.7109375" customWidth="1"/>
    <col min="4" max="4" width="38" customWidth="1"/>
    <col min="5" max="5" width="28.5703125" customWidth="1"/>
    <col min="6" max="6" width="22.5703125" customWidth="1"/>
    <col min="7" max="7" width="23.42578125" customWidth="1"/>
    <col min="8" max="8" width="27.140625" customWidth="1"/>
    <col min="9" max="10" width="44.85546875" customWidth="1"/>
    <col min="11" max="11" width="22.85546875" customWidth="1"/>
    <col min="12" max="12" width="29.5703125" customWidth="1"/>
    <col min="13" max="13" width="17.42578125" customWidth="1"/>
    <col min="14" max="14" width="19.140625" customWidth="1"/>
    <col min="15" max="15" width="12.5703125" customWidth="1"/>
    <col min="16" max="16" width="23.5703125" customWidth="1"/>
    <col min="17" max="17" width="27" customWidth="1"/>
    <col min="18" max="18" width="24.5703125" customWidth="1"/>
    <col min="19" max="19" width="20" customWidth="1"/>
    <col min="20" max="20" width="17.140625" customWidth="1"/>
    <col min="21" max="21" width="20.5703125" customWidth="1"/>
    <col min="22" max="22" width="19.7109375" customWidth="1"/>
    <col min="23" max="23" width="21.28515625" customWidth="1"/>
    <col min="24" max="24" width="24.5703125" customWidth="1"/>
    <col min="25" max="25" width="24.42578125" customWidth="1"/>
    <col min="26" max="26" width="24.28515625" customWidth="1"/>
    <col min="27" max="27" width="22.7109375" customWidth="1"/>
    <col min="28" max="28" width="25" customWidth="1"/>
    <col min="29" max="29" width="26" customWidth="1"/>
    <col min="30" max="30" width="25" customWidth="1"/>
    <col min="31" max="31" width="26.28515625" customWidth="1"/>
    <col min="32" max="32" width="26.42578125" customWidth="1"/>
    <col min="33" max="33" width="11.5703125" customWidth="1"/>
    <col min="34" max="34" width="9.85546875" customWidth="1"/>
    <col min="35" max="35" width="27.140625" customWidth="1"/>
    <col min="36" max="36" width="44.85546875" customWidth="1"/>
    <col min="37" max="37" width="20.140625" customWidth="1"/>
    <col min="38" max="38" width="26.85546875" customWidth="1"/>
    <col min="39" max="39" width="15.85546875" customWidth="1"/>
    <col min="40" max="40" width="19.42578125" customWidth="1"/>
    <col min="41" max="41" width="15.85546875" customWidth="1"/>
    <col min="42" max="42" width="19.28515625" customWidth="1"/>
    <col min="43" max="43" width="9.85546875" customWidth="1"/>
    <col min="44" max="44" width="15.140625" customWidth="1"/>
    <col min="45" max="45" width="12.5703125" customWidth="1"/>
    <col min="46" max="46" width="20.140625" customWidth="1"/>
    <col min="47" max="47" width="26.85546875" customWidth="1"/>
    <col min="48" max="48" width="15.85546875" customWidth="1"/>
    <col min="49" max="49" width="19.42578125" customWidth="1"/>
    <col min="50" max="50" width="15.85546875" customWidth="1"/>
    <col min="51" max="51" width="19.28515625" customWidth="1"/>
    <col min="52" max="52" width="9.85546875" customWidth="1"/>
    <col min="53" max="53" width="11.28515625" customWidth="1"/>
    <col min="54" max="54" width="12.5703125" customWidth="1"/>
    <col min="55" max="55" width="20.140625" customWidth="1"/>
    <col min="56" max="56" width="26.85546875" customWidth="1"/>
    <col min="57" max="57" width="15.85546875" customWidth="1"/>
    <col min="58" max="58" width="19.42578125" customWidth="1"/>
    <col min="59" max="59" width="15.85546875" customWidth="1"/>
    <col min="60" max="60" width="19.28515625" customWidth="1"/>
    <col min="61" max="61" width="9.85546875" customWidth="1"/>
    <col min="62" max="62" width="11.28515625" customWidth="1"/>
    <col min="63" max="63" width="12.5703125" customWidth="1"/>
    <col min="64" max="64" width="20.140625" customWidth="1"/>
    <col min="65" max="65" width="26.85546875" customWidth="1"/>
    <col min="66" max="66" width="15.85546875" customWidth="1"/>
    <col min="67" max="67" width="19.42578125" customWidth="1"/>
    <col min="68" max="68" width="15.85546875" customWidth="1"/>
    <col min="69" max="69" width="19.28515625" customWidth="1"/>
    <col min="70" max="70" width="9.85546875" customWidth="1"/>
    <col min="71" max="71" width="11.28515625" customWidth="1"/>
    <col min="72" max="72" width="12.5703125" customWidth="1"/>
    <col min="73" max="73" width="20.140625" customWidth="1"/>
    <col min="74" max="74" width="26.85546875" customWidth="1"/>
    <col min="75" max="75" width="15.85546875" customWidth="1"/>
    <col min="76" max="76" width="19.42578125" customWidth="1"/>
    <col min="77" max="77" width="15.85546875" customWidth="1"/>
    <col min="78" max="78" width="19.28515625" customWidth="1"/>
    <col min="79" max="79" width="14.5703125" customWidth="1"/>
    <col min="80" max="80" width="23.85546875" customWidth="1"/>
    <col min="81" max="81" width="50" customWidth="1"/>
    <col min="82" max="82" width="29.140625" customWidth="1"/>
    <col min="83" max="83" width="23.140625" customWidth="1"/>
    <col min="84" max="84" width="24" customWidth="1"/>
    <col min="85" max="85" width="27.140625" customWidth="1"/>
    <col min="86" max="87" width="44.85546875" customWidth="1"/>
    <col min="88" max="88" width="23.42578125" customWidth="1"/>
    <col min="89" max="89" width="30.140625" customWidth="1"/>
    <col min="90" max="90" width="18" customWidth="1"/>
    <col min="91" max="91" width="19.7109375" customWidth="1"/>
    <col min="92" max="92" width="13.140625" customWidth="1"/>
    <col min="93" max="93" width="24.140625" customWidth="1"/>
    <col min="94" max="94" width="27" customWidth="1"/>
    <col min="95" max="95" width="24.5703125" customWidth="1"/>
    <col min="96" max="96" width="20.5703125" customWidth="1"/>
    <col min="97" max="97" width="17.7109375" customWidth="1"/>
    <col min="98" max="98" width="21.28515625" customWidth="1"/>
    <col min="99" max="99" width="20.28515625" customWidth="1"/>
    <col min="100" max="100" width="24.5703125" customWidth="1"/>
    <col min="101" max="101" width="22.7109375" customWidth="1"/>
    <col min="102" max="102" width="25.5703125" customWidth="1"/>
    <col min="103" max="103" width="26.7109375" customWidth="1"/>
    <col min="104" max="104" width="25.5703125" customWidth="1"/>
    <col min="105" max="105" width="26.85546875" customWidth="1"/>
    <col min="106" max="106" width="27.140625" customWidth="1"/>
    <col min="107" max="107" width="22" customWidth="1"/>
    <col min="108" max="108" width="19.7109375" customWidth="1"/>
    <col min="109" max="109" width="11.28515625" customWidth="1"/>
    <col min="110" max="110" width="12" customWidth="1"/>
    <col min="111" max="111" width="15.28515625" customWidth="1"/>
    <col min="112" max="112" width="30.7109375" customWidth="1"/>
    <col min="113" max="113" width="36.42578125" customWidth="1"/>
    <col min="114" max="114" width="31.28515625" customWidth="1"/>
    <col min="115" max="115" width="37" customWidth="1"/>
    <col min="116" max="116" width="32.5703125" customWidth="1"/>
    <col min="117" max="117" width="31.28515625" customWidth="1"/>
    <col min="118" max="118" width="36.7109375" customWidth="1"/>
    <col min="119" max="119" width="32" customWidth="1"/>
    <col min="120" max="120" width="32.7109375" customWidth="1"/>
    <col min="121" max="121" width="35" customWidth="1"/>
    <col min="122" max="122" width="34.42578125" customWidth="1"/>
    <col min="123" max="123" width="32.85546875" customWidth="1"/>
    <col min="124" max="124" width="37.28515625" customWidth="1"/>
    <col min="125" max="125" width="12.42578125" bestFit="1" customWidth="1"/>
    <col min="126" max="126" width="12" bestFit="1" customWidth="1"/>
    <col min="127" max="127" width="11.42578125" bestFit="1" customWidth="1"/>
  </cols>
  <sheetData>
    <row r="1" spans="1:127" x14ac:dyDescent="0.2">
      <c r="A1" t="s">
        <v>259</v>
      </c>
      <c r="B1" t="s">
        <v>260</v>
      </c>
      <c r="C1" t="s">
        <v>261</v>
      </c>
      <c r="D1" t="s">
        <v>262</v>
      </c>
      <c r="E1" t="s">
        <v>263</v>
      </c>
      <c r="F1" t="s">
        <v>264</v>
      </c>
      <c r="G1" t="s">
        <v>265</v>
      </c>
      <c r="H1" t="s">
        <v>266</v>
      </c>
      <c r="I1" t="s">
        <v>267</v>
      </c>
      <c r="J1" t="s">
        <v>268</v>
      </c>
      <c r="K1" t="s">
        <v>269</v>
      </c>
      <c r="L1" t="s">
        <v>270</v>
      </c>
      <c r="M1" t="s">
        <v>271</v>
      </c>
      <c r="N1" t="s">
        <v>272</v>
      </c>
      <c r="O1" t="s">
        <v>273</v>
      </c>
      <c r="P1" t="s">
        <v>274</v>
      </c>
      <c r="Q1" t="s">
        <v>275</v>
      </c>
      <c r="R1" t="s">
        <v>276</v>
      </c>
      <c r="S1" t="s">
        <v>277</v>
      </c>
      <c r="T1" t="s">
        <v>278</v>
      </c>
      <c r="U1" t="s">
        <v>279</v>
      </c>
      <c r="V1" t="s">
        <v>280</v>
      </c>
      <c r="W1" t="s">
        <v>281</v>
      </c>
      <c r="X1" t="s">
        <v>282</v>
      </c>
      <c r="Y1" t="s">
        <v>283</v>
      </c>
      <c r="Z1" t="s">
        <v>284</v>
      </c>
      <c r="AA1" t="s">
        <v>285</v>
      </c>
      <c r="AB1" t="s">
        <v>286</v>
      </c>
      <c r="AC1" t="s">
        <v>287</v>
      </c>
      <c r="AD1" t="s">
        <v>288</v>
      </c>
      <c r="AE1" t="s">
        <v>289</v>
      </c>
      <c r="AF1" t="s">
        <v>290</v>
      </c>
      <c r="AG1" t="s">
        <v>291</v>
      </c>
      <c r="AH1" t="s">
        <v>292</v>
      </c>
      <c r="AI1" t="s">
        <v>293</v>
      </c>
      <c r="AJ1" t="s">
        <v>294</v>
      </c>
      <c r="AK1" t="s">
        <v>295</v>
      </c>
      <c r="AL1" t="s">
        <v>296</v>
      </c>
      <c r="AM1" t="s">
        <v>297</v>
      </c>
      <c r="AN1" t="s">
        <v>298</v>
      </c>
      <c r="AO1" t="s">
        <v>299</v>
      </c>
      <c r="AP1" t="s">
        <v>300</v>
      </c>
      <c r="AQ1" t="s">
        <v>301</v>
      </c>
      <c r="AR1" t="s">
        <v>302</v>
      </c>
      <c r="AS1" t="s">
        <v>303</v>
      </c>
      <c r="AT1" t="s">
        <v>304</v>
      </c>
      <c r="AU1" t="s">
        <v>305</v>
      </c>
      <c r="AV1" t="s">
        <v>306</v>
      </c>
      <c r="AW1" t="s">
        <v>307</v>
      </c>
      <c r="AX1" t="s">
        <v>308</v>
      </c>
      <c r="AY1" t="s">
        <v>309</v>
      </c>
      <c r="AZ1" t="s">
        <v>310</v>
      </c>
      <c r="BA1" t="s">
        <v>311</v>
      </c>
      <c r="BB1" t="s">
        <v>312</v>
      </c>
      <c r="BC1" t="s">
        <v>313</v>
      </c>
      <c r="BD1" t="s">
        <v>314</v>
      </c>
      <c r="BE1" t="s">
        <v>315</v>
      </c>
      <c r="BF1" t="s">
        <v>316</v>
      </c>
      <c r="BG1" t="s">
        <v>317</v>
      </c>
      <c r="BH1" t="s">
        <v>318</v>
      </c>
      <c r="BI1" t="s">
        <v>319</v>
      </c>
      <c r="BJ1" t="s">
        <v>320</v>
      </c>
      <c r="BK1" t="s">
        <v>321</v>
      </c>
      <c r="BL1" t="s">
        <v>322</v>
      </c>
      <c r="BM1" t="s">
        <v>323</v>
      </c>
      <c r="BN1" t="s">
        <v>324</v>
      </c>
      <c r="BO1" t="s">
        <v>325</v>
      </c>
      <c r="BP1" t="s">
        <v>326</v>
      </c>
      <c r="BQ1" t="s">
        <v>327</v>
      </c>
      <c r="BR1" t="s">
        <v>328</v>
      </c>
      <c r="BS1" t="s">
        <v>329</v>
      </c>
      <c r="BT1" t="s">
        <v>330</v>
      </c>
      <c r="BU1" t="s">
        <v>331</v>
      </c>
      <c r="BV1" t="s">
        <v>332</v>
      </c>
      <c r="BW1" t="s">
        <v>333</v>
      </c>
      <c r="BX1" t="s">
        <v>334</v>
      </c>
      <c r="BY1" t="s">
        <v>335</v>
      </c>
      <c r="BZ1" t="s">
        <v>336</v>
      </c>
      <c r="CA1" t="s">
        <v>337</v>
      </c>
      <c r="CB1" t="s">
        <v>338</v>
      </c>
      <c r="CC1" t="s">
        <v>339</v>
      </c>
      <c r="CD1" t="s">
        <v>340</v>
      </c>
      <c r="CE1" t="s">
        <v>341</v>
      </c>
      <c r="CF1" t="s">
        <v>342</v>
      </c>
      <c r="CG1" t="s">
        <v>343</v>
      </c>
      <c r="CH1" t="s">
        <v>344</v>
      </c>
      <c r="CI1" t="s">
        <v>345</v>
      </c>
      <c r="CJ1" t="s">
        <v>346</v>
      </c>
      <c r="CK1" t="s">
        <v>347</v>
      </c>
      <c r="CL1" t="s">
        <v>348</v>
      </c>
      <c r="CM1" t="s">
        <v>349</v>
      </c>
      <c r="CN1" t="s">
        <v>350</v>
      </c>
      <c r="CO1" t="s">
        <v>351</v>
      </c>
      <c r="CP1" t="s">
        <v>352</v>
      </c>
      <c r="CQ1" t="s">
        <v>353</v>
      </c>
      <c r="CR1" t="s">
        <v>354</v>
      </c>
      <c r="CS1" t="s">
        <v>355</v>
      </c>
      <c r="CT1" t="s">
        <v>356</v>
      </c>
      <c r="CU1" t="s">
        <v>357</v>
      </c>
      <c r="CV1" t="s">
        <v>358</v>
      </c>
      <c r="CW1" t="s">
        <v>359</v>
      </c>
      <c r="CX1" t="s">
        <v>360</v>
      </c>
      <c r="CY1" t="s">
        <v>361</v>
      </c>
      <c r="CZ1" t="s">
        <v>362</v>
      </c>
      <c r="DA1" t="s">
        <v>363</v>
      </c>
      <c r="DB1" t="s">
        <v>364</v>
      </c>
      <c r="DC1" t="s">
        <v>365</v>
      </c>
      <c r="DD1" t="s">
        <v>366</v>
      </c>
      <c r="DE1" t="s">
        <v>367</v>
      </c>
      <c r="DF1" t="s">
        <v>368</v>
      </c>
      <c r="DG1" t="s">
        <v>369</v>
      </c>
      <c r="DH1" t="s">
        <v>370</v>
      </c>
      <c r="DI1" t="s">
        <v>371</v>
      </c>
      <c r="DJ1" t="s">
        <v>372</v>
      </c>
      <c r="DK1" t="s">
        <v>373</v>
      </c>
      <c r="DL1" t="s">
        <v>374</v>
      </c>
      <c r="DM1" t="s">
        <v>375</v>
      </c>
      <c r="DN1" t="s">
        <v>376</v>
      </c>
      <c r="DO1" t="s">
        <v>377</v>
      </c>
      <c r="DP1" t="s">
        <v>378</v>
      </c>
      <c r="DQ1" t="s">
        <v>379</v>
      </c>
      <c r="DR1" t="s">
        <v>380</v>
      </c>
      <c r="DS1" t="s">
        <v>381</v>
      </c>
      <c r="DT1" t="s">
        <v>382</v>
      </c>
      <c r="DU1" s="2" t="s">
        <v>391</v>
      </c>
      <c r="DV1" s="2" t="s">
        <v>392</v>
      </c>
      <c r="DW1" s="2" t="s">
        <v>393</v>
      </c>
    </row>
    <row r="2" spans="1:127" x14ac:dyDescent="0.2">
      <c r="A2" s="1">
        <v>45931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>
        <v>1612</v>
      </c>
      <c r="O2">
        <v>1612</v>
      </c>
      <c r="P2">
        <v>60.6383201581028</v>
      </c>
      <c r="Q2">
        <v>-1.8792512724476983E-3</v>
      </c>
      <c r="R2">
        <v>-0.1139546403162055</v>
      </c>
      <c r="S2">
        <v>-3.661</v>
      </c>
      <c r="T2">
        <v>0</v>
      </c>
      <c r="U2">
        <v>0</v>
      </c>
      <c r="V2">
        <v>0</v>
      </c>
      <c r="W2">
        <v>0</v>
      </c>
      <c r="X2">
        <v>-3.7749546403162055</v>
      </c>
      <c r="Y2">
        <v>56.86336551778659</v>
      </c>
      <c r="Z2">
        <v>5.8700000000000002E-2</v>
      </c>
      <c r="AA2">
        <v>56.804665517786596</v>
      </c>
      <c r="AB2">
        <v>91569.120814671987</v>
      </c>
      <c r="AC2">
        <v>60.0695652173913</v>
      </c>
      <c r="AD2">
        <v>0.51648221343872502</v>
      </c>
      <c r="AE2">
        <v>5.2272727272727297E-2</v>
      </c>
      <c r="AF2">
        <v>0</v>
      </c>
      <c r="AH2">
        <v>1612</v>
      </c>
      <c r="AI2" t="s">
        <v>6</v>
      </c>
      <c r="AJ2" t="s">
        <v>8</v>
      </c>
      <c r="AK2" t="s">
        <v>9</v>
      </c>
      <c r="AL2" t="s">
        <v>10</v>
      </c>
      <c r="AM2">
        <v>5.8700000000000002E-2</v>
      </c>
      <c r="AN2">
        <v>94.624399999999994</v>
      </c>
      <c r="AO2">
        <v>0</v>
      </c>
      <c r="AP2">
        <v>0</v>
      </c>
      <c r="AQ2">
        <v>0</v>
      </c>
      <c r="AR2" t="s">
        <v>11</v>
      </c>
      <c r="AS2" t="s">
        <v>11</v>
      </c>
      <c r="AT2" t="s">
        <v>11</v>
      </c>
      <c r="AU2" t="s">
        <v>11</v>
      </c>
      <c r="AV2">
        <v>0</v>
      </c>
      <c r="AW2">
        <v>0</v>
      </c>
      <c r="AX2">
        <v>0</v>
      </c>
      <c r="AY2">
        <v>0</v>
      </c>
      <c r="AZ2">
        <v>0</v>
      </c>
      <c r="BA2" t="s">
        <v>11</v>
      </c>
      <c r="BB2" t="s">
        <v>11</v>
      </c>
      <c r="BC2" t="s">
        <v>11</v>
      </c>
      <c r="BD2" t="s">
        <v>11</v>
      </c>
      <c r="BE2">
        <v>0</v>
      </c>
      <c r="BF2">
        <v>0</v>
      </c>
      <c r="BG2">
        <v>0</v>
      </c>
      <c r="BH2">
        <v>0</v>
      </c>
      <c r="BI2">
        <v>0</v>
      </c>
      <c r="BJ2" t="s">
        <v>11</v>
      </c>
      <c r="BK2" t="s">
        <v>11</v>
      </c>
      <c r="BL2" t="s">
        <v>11</v>
      </c>
      <c r="BM2" t="s">
        <v>11</v>
      </c>
      <c r="BN2">
        <v>0</v>
      </c>
      <c r="BO2">
        <v>0</v>
      </c>
      <c r="BP2">
        <v>0</v>
      </c>
      <c r="BQ2">
        <v>0</v>
      </c>
      <c r="BR2">
        <v>0</v>
      </c>
      <c r="BS2" t="s">
        <v>11</v>
      </c>
      <c r="BT2" t="s">
        <v>11</v>
      </c>
      <c r="BU2" t="s">
        <v>11</v>
      </c>
      <c r="BV2" t="s">
        <v>11</v>
      </c>
      <c r="BW2">
        <v>0</v>
      </c>
      <c r="BX2">
        <v>0</v>
      </c>
      <c r="BY2">
        <v>0</v>
      </c>
      <c r="BZ2">
        <v>0</v>
      </c>
      <c r="CA2" t="s">
        <v>12</v>
      </c>
      <c r="CB2" t="s">
        <v>1</v>
      </c>
      <c r="CC2" t="s">
        <v>13</v>
      </c>
      <c r="CD2" t="s">
        <v>14</v>
      </c>
      <c r="CE2" t="s">
        <v>4</v>
      </c>
      <c r="CF2" t="s">
        <v>5</v>
      </c>
      <c r="CG2" t="s">
        <v>6</v>
      </c>
      <c r="CH2" t="s">
        <v>7</v>
      </c>
      <c r="CI2" t="s">
        <v>8</v>
      </c>
      <c r="CJ2" t="s">
        <v>9</v>
      </c>
      <c r="CK2" t="s">
        <v>10</v>
      </c>
      <c r="CL2">
        <v>1612</v>
      </c>
      <c r="CN2">
        <v>1612</v>
      </c>
      <c r="CO2">
        <v>60.6383201581028</v>
      </c>
      <c r="CP2">
        <v>-1.8792512724476983E-3</v>
      </c>
      <c r="CQ2">
        <v>-0.1139546403162055</v>
      </c>
      <c r="CR2">
        <v>-3.661</v>
      </c>
      <c r="CS2">
        <v>0</v>
      </c>
      <c r="CT2">
        <v>0</v>
      </c>
      <c r="CU2">
        <v>0</v>
      </c>
      <c r="CV2">
        <v>-3.7749546403162055</v>
      </c>
      <c r="CW2">
        <v>56.86336551778659</v>
      </c>
      <c r="CX2">
        <v>91663.745214671988</v>
      </c>
      <c r="CY2">
        <v>60.0695652173913</v>
      </c>
      <c r="CZ2">
        <v>0.51648221343872502</v>
      </c>
      <c r="DA2">
        <v>5.2272727272727297E-2</v>
      </c>
      <c r="DB2">
        <v>0</v>
      </c>
      <c r="DC2">
        <v>0</v>
      </c>
      <c r="DD2" t="b">
        <v>1</v>
      </c>
      <c r="DE2" t="b">
        <v>1</v>
      </c>
      <c r="DF2" t="b">
        <v>0</v>
      </c>
      <c r="DG2" t="b">
        <v>0</v>
      </c>
      <c r="DH2" t="s">
        <v>15</v>
      </c>
      <c r="DI2" t="s">
        <v>16</v>
      </c>
      <c r="DJ2" t="s">
        <v>17</v>
      </c>
      <c r="DK2" t="s">
        <v>18</v>
      </c>
      <c r="DL2" t="b">
        <v>0</v>
      </c>
      <c r="DM2" t="b">
        <v>0</v>
      </c>
      <c r="DN2" t="b">
        <v>0</v>
      </c>
      <c r="DO2" t="b">
        <v>0</v>
      </c>
      <c r="DP2" t="b">
        <v>0</v>
      </c>
      <c r="DQ2" t="b">
        <v>0</v>
      </c>
      <c r="DR2" t="b">
        <v>0</v>
      </c>
      <c r="DS2" t="b">
        <v>0</v>
      </c>
      <c r="DT2" t="b">
        <v>0</v>
      </c>
      <c r="DU2">
        <f>IF(H2&lt;&gt;"Truck",0,AB2*0.046)</f>
        <v>0</v>
      </c>
      <c r="DV2">
        <f>IF(DU2&lt;&gt;0,DU2/O2,0)</f>
        <v>0</v>
      </c>
      <c r="DW2">
        <f>AB2-DU2</f>
        <v>91569.120814671987</v>
      </c>
    </row>
    <row r="3" spans="1:127" x14ac:dyDescent="0.2">
      <c r="A3" s="1">
        <v>45931</v>
      </c>
      <c r="B3" t="s">
        <v>19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20</v>
      </c>
      <c r="I3" t="s">
        <v>21</v>
      </c>
      <c r="J3" t="s">
        <v>22</v>
      </c>
      <c r="K3" t="s">
        <v>9</v>
      </c>
      <c r="L3" t="s">
        <v>10</v>
      </c>
      <c r="M3">
        <v>27993</v>
      </c>
      <c r="O3">
        <v>27993</v>
      </c>
      <c r="P3">
        <v>60.751047430829999</v>
      </c>
      <c r="Q3">
        <v>1E-3</v>
      </c>
      <c r="R3">
        <v>-6.0751047430830027E-2</v>
      </c>
      <c r="S3">
        <v>-1.2962</v>
      </c>
      <c r="T3">
        <v>0</v>
      </c>
      <c r="U3">
        <v>0</v>
      </c>
      <c r="V3">
        <v>0</v>
      </c>
      <c r="W3">
        <v>0</v>
      </c>
      <c r="X3">
        <v>-1.3569510474308302</v>
      </c>
      <c r="Y3">
        <v>59.394096383399166</v>
      </c>
      <c r="Z3">
        <v>0</v>
      </c>
      <c r="AA3">
        <v>59.394096383399166</v>
      </c>
      <c r="AB3">
        <v>1662618.9400604928</v>
      </c>
      <c r="AC3">
        <v>60.0695652173913</v>
      </c>
      <c r="AD3">
        <v>0.51648221343872502</v>
      </c>
      <c r="AE3">
        <v>0.16500000000000001</v>
      </c>
      <c r="AF3">
        <v>0</v>
      </c>
      <c r="AH3">
        <v>27993</v>
      </c>
      <c r="AI3" t="s">
        <v>20</v>
      </c>
      <c r="AJ3" t="s">
        <v>22</v>
      </c>
      <c r="AK3" t="s">
        <v>9</v>
      </c>
      <c r="AL3" t="s">
        <v>10</v>
      </c>
      <c r="AM3">
        <v>0</v>
      </c>
      <c r="AN3">
        <v>0</v>
      </c>
      <c r="AO3">
        <v>0</v>
      </c>
      <c r="AP3">
        <v>0</v>
      </c>
      <c r="AQ3">
        <v>0</v>
      </c>
      <c r="AR3" t="s">
        <v>11</v>
      </c>
      <c r="AS3" t="s">
        <v>11</v>
      </c>
      <c r="AT3" t="s">
        <v>11</v>
      </c>
      <c r="AU3" t="s">
        <v>11</v>
      </c>
      <c r="AV3">
        <v>0</v>
      </c>
      <c r="AW3">
        <v>0</v>
      </c>
      <c r="AX3">
        <v>0</v>
      </c>
      <c r="AY3">
        <v>0</v>
      </c>
      <c r="AZ3">
        <v>0</v>
      </c>
      <c r="BA3" t="s">
        <v>11</v>
      </c>
      <c r="BB3" t="s">
        <v>11</v>
      </c>
      <c r="BC3" t="s">
        <v>11</v>
      </c>
      <c r="BD3" t="s">
        <v>11</v>
      </c>
      <c r="BE3">
        <v>0</v>
      </c>
      <c r="BF3">
        <v>0</v>
      </c>
      <c r="BG3">
        <v>0</v>
      </c>
      <c r="BH3">
        <v>0</v>
      </c>
      <c r="BI3">
        <v>0</v>
      </c>
      <c r="BJ3" t="s">
        <v>11</v>
      </c>
      <c r="BK3" t="s">
        <v>11</v>
      </c>
      <c r="BL3" t="s">
        <v>11</v>
      </c>
      <c r="BM3" t="s">
        <v>11</v>
      </c>
      <c r="BN3">
        <v>0</v>
      </c>
      <c r="BO3">
        <v>0</v>
      </c>
      <c r="BP3">
        <v>0</v>
      </c>
      <c r="BQ3">
        <v>0</v>
      </c>
      <c r="BR3">
        <v>0</v>
      </c>
      <c r="BS3" t="s">
        <v>11</v>
      </c>
      <c r="BT3" t="s">
        <v>11</v>
      </c>
      <c r="BU3" t="s">
        <v>11</v>
      </c>
      <c r="BV3" t="s">
        <v>11</v>
      </c>
      <c r="BW3">
        <v>0</v>
      </c>
      <c r="BX3">
        <v>0</v>
      </c>
      <c r="BY3">
        <v>0</v>
      </c>
      <c r="BZ3">
        <v>0</v>
      </c>
      <c r="CA3" t="s">
        <v>23</v>
      </c>
      <c r="CB3" t="s">
        <v>1</v>
      </c>
      <c r="CC3" t="s">
        <v>24</v>
      </c>
      <c r="CD3" t="s">
        <v>25</v>
      </c>
      <c r="CE3" t="s">
        <v>4</v>
      </c>
      <c r="CF3" t="s">
        <v>5</v>
      </c>
      <c r="CG3" t="s">
        <v>20</v>
      </c>
      <c r="CH3" t="s">
        <v>26</v>
      </c>
      <c r="CI3" t="s">
        <v>26</v>
      </c>
      <c r="CJ3" t="s">
        <v>9</v>
      </c>
      <c r="CK3" t="s">
        <v>10</v>
      </c>
      <c r="CL3">
        <v>27993</v>
      </c>
      <c r="CN3">
        <v>27993</v>
      </c>
      <c r="CO3">
        <v>60.751047430829999</v>
      </c>
      <c r="CP3">
        <v>1E-3</v>
      </c>
      <c r="CQ3">
        <v>-6.0751047430830027E-2</v>
      </c>
      <c r="CR3">
        <v>-1.2962</v>
      </c>
      <c r="CS3">
        <v>0</v>
      </c>
      <c r="CT3">
        <v>0</v>
      </c>
      <c r="CU3">
        <v>0</v>
      </c>
      <c r="CV3">
        <v>-1.3569510474308302</v>
      </c>
      <c r="CW3">
        <v>59.394096383399166</v>
      </c>
      <c r="CX3">
        <v>1662618.9400604928</v>
      </c>
      <c r="CY3">
        <v>60.0695652173913</v>
      </c>
      <c r="CZ3">
        <v>0.51648221343872502</v>
      </c>
      <c r="DA3">
        <v>0.16500000000000001</v>
      </c>
      <c r="DB3">
        <v>0</v>
      </c>
      <c r="DC3">
        <v>0</v>
      </c>
      <c r="DD3" t="b">
        <v>1</v>
      </c>
      <c r="DE3" t="b">
        <v>1</v>
      </c>
      <c r="DF3" t="b">
        <v>0</v>
      </c>
      <c r="DG3" t="b">
        <v>0</v>
      </c>
      <c r="DH3" t="s">
        <v>15</v>
      </c>
      <c r="DI3" t="s">
        <v>16</v>
      </c>
      <c r="DJ3" t="s">
        <v>27</v>
      </c>
      <c r="DK3" t="s">
        <v>28</v>
      </c>
      <c r="DL3" t="b">
        <v>0</v>
      </c>
      <c r="DM3" t="b">
        <v>0</v>
      </c>
      <c r="DN3" t="b">
        <v>0</v>
      </c>
      <c r="DO3" t="b">
        <v>0</v>
      </c>
      <c r="DP3" t="b">
        <v>0</v>
      </c>
      <c r="DQ3" t="b">
        <v>0</v>
      </c>
      <c r="DR3" t="b">
        <v>0</v>
      </c>
      <c r="DS3" t="b">
        <v>0</v>
      </c>
      <c r="DT3" t="b">
        <v>0</v>
      </c>
      <c r="DU3">
        <f t="shared" ref="DU3:DU47" si="0">IF(H3&lt;&gt;"Truck",0,AB3*0.046)</f>
        <v>0</v>
      </c>
      <c r="DV3">
        <f t="shared" ref="DV3:DV47" si="1">IF(DU3&lt;&gt;0,DU3/O3,0)</f>
        <v>0</v>
      </c>
      <c r="DW3">
        <f t="shared" ref="DW3:DW47" si="2">AB3-DU3</f>
        <v>1662618.9400604928</v>
      </c>
    </row>
    <row r="4" spans="1:127" x14ac:dyDescent="0.2">
      <c r="A4" s="1">
        <v>45931</v>
      </c>
      <c r="B4" t="s">
        <v>29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20</v>
      </c>
      <c r="I4" t="s">
        <v>30</v>
      </c>
      <c r="J4" t="s">
        <v>31</v>
      </c>
      <c r="K4" t="s">
        <v>9</v>
      </c>
      <c r="L4" t="s">
        <v>10</v>
      </c>
      <c r="M4">
        <v>38006</v>
      </c>
      <c r="O4">
        <v>38006</v>
      </c>
      <c r="P4">
        <v>60.751047430829999</v>
      </c>
      <c r="Q4">
        <v>1E-3</v>
      </c>
      <c r="R4">
        <v>-6.0751047430830027E-2</v>
      </c>
      <c r="S4">
        <v>-1.2962</v>
      </c>
      <c r="T4">
        <v>0</v>
      </c>
      <c r="U4">
        <v>0</v>
      </c>
      <c r="V4">
        <v>0</v>
      </c>
      <c r="W4">
        <v>0</v>
      </c>
      <c r="X4">
        <v>-1.3569510474308302</v>
      </c>
      <c r="Y4">
        <v>59.394096383399166</v>
      </c>
      <c r="Z4">
        <v>0</v>
      </c>
      <c r="AA4">
        <v>59.394096383399166</v>
      </c>
      <c r="AB4">
        <v>2257332.0271474691</v>
      </c>
      <c r="AC4">
        <v>60.0695652173913</v>
      </c>
      <c r="AD4">
        <v>0.51648221343872502</v>
      </c>
      <c r="AE4">
        <v>0.16500000000000001</v>
      </c>
      <c r="AF4">
        <v>0</v>
      </c>
      <c r="AH4">
        <v>38006</v>
      </c>
      <c r="AI4" t="s">
        <v>20</v>
      </c>
      <c r="AJ4" t="s">
        <v>31</v>
      </c>
      <c r="AK4" t="s">
        <v>9</v>
      </c>
      <c r="AL4" t="s">
        <v>10</v>
      </c>
      <c r="AM4">
        <v>0</v>
      </c>
      <c r="AN4">
        <v>0</v>
      </c>
      <c r="AO4">
        <v>0</v>
      </c>
      <c r="AP4">
        <v>0</v>
      </c>
      <c r="AQ4">
        <v>0</v>
      </c>
      <c r="AR4" t="s">
        <v>11</v>
      </c>
      <c r="AS4" t="s">
        <v>11</v>
      </c>
      <c r="AT4" t="s">
        <v>11</v>
      </c>
      <c r="AU4" t="s">
        <v>11</v>
      </c>
      <c r="AV4">
        <v>0</v>
      </c>
      <c r="AW4">
        <v>0</v>
      </c>
      <c r="AX4">
        <v>0</v>
      </c>
      <c r="AY4">
        <v>0</v>
      </c>
      <c r="AZ4">
        <v>0</v>
      </c>
      <c r="BA4" t="s">
        <v>11</v>
      </c>
      <c r="BB4" t="s">
        <v>11</v>
      </c>
      <c r="BC4" t="s">
        <v>11</v>
      </c>
      <c r="BD4" t="s">
        <v>11</v>
      </c>
      <c r="BE4">
        <v>0</v>
      </c>
      <c r="BF4">
        <v>0</v>
      </c>
      <c r="BG4">
        <v>0</v>
      </c>
      <c r="BH4">
        <v>0</v>
      </c>
      <c r="BI4">
        <v>0</v>
      </c>
      <c r="BJ4" t="s">
        <v>11</v>
      </c>
      <c r="BK4" t="s">
        <v>11</v>
      </c>
      <c r="BL4" t="s">
        <v>11</v>
      </c>
      <c r="BM4" t="s">
        <v>11</v>
      </c>
      <c r="BN4">
        <v>0</v>
      </c>
      <c r="BO4">
        <v>0</v>
      </c>
      <c r="BP4">
        <v>0</v>
      </c>
      <c r="BQ4">
        <v>0</v>
      </c>
      <c r="BR4">
        <v>0</v>
      </c>
      <c r="BS4" t="s">
        <v>11</v>
      </c>
      <c r="BT4" t="s">
        <v>11</v>
      </c>
      <c r="BU4" t="s">
        <v>11</v>
      </c>
      <c r="BV4" t="s">
        <v>11</v>
      </c>
      <c r="BW4">
        <v>0</v>
      </c>
      <c r="BX4">
        <v>0</v>
      </c>
      <c r="BY4">
        <v>0</v>
      </c>
      <c r="BZ4">
        <v>0</v>
      </c>
      <c r="CA4" t="s">
        <v>32</v>
      </c>
      <c r="CB4" t="s">
        <v>1</v>
      </c>
      <c r="CC4" t="s">
        <v>24</v>
      </c>
      <c r="CD4" t="s">
        <v>25</v>
      </c>
      <c r="CE4" t="s">
        <v>4</v>
      </c>
      <c r="CF4" t="s">
        <v>5</v>
      </c>
      <c r="CG4" t="s">
        <v>20</v>
      </c>
      <c r="CH4" t="s">
        <v>26</v>
      </c>
      <c r="CI4" t="s">
        <v>26</v>
      </c>
      <c r="CJ4" t="s">
        <v>9</v>
      </c>
      <c r="CK4" t="s">
        <v>10</v>
      </c>
      <c r="CL4">
        <v>38006</v>
      </c>
      <c r="CN4">
        <v>38006</v>
      </c>
      <c r="CO4">
        <v>60.751047430829999</v>
      </c>
      <c r="CP4">
        <v>1E-3</v>
      </c>
      <c r="CQ4">
        <v>-6.0751047430830027E-2</v>
      </c>
      <c r="CR4">
        <v>-1.2962</v>
      </c>
      <c r="CS4">
        <v>0</v>
      </c>
      <c r="CT4">
        <v>0</v>
      </c>
      <c r="CU4">
        <v>0</v>
      </c>
      <c r="CV4">
        <v>-1.3569510474308302</v>
      </c>
      <c r="CW4">
        <v>59.394096383399166</v>
      </c>
      <c r="CX4">
        <v>2257332.0271474691</v>
      </c>
      <c r="CY4">
        <v>60.0695652173913</v>
      </c>
      <c r="CZ4">
        <v>0.51648221343872502</v>
      </c>
      <c r="DA4">
        <v>0.16500000000000001</v>
      </c>
      <c r="DB4">
        <v>0</v>
      </c>
      <c r="DC4">
        <v>0</v>
      </c>
      <c r="DD4" t="b">
        <v>1</v>
      </c>
      <c r="DE4" t="b">
        <v>1</v>
      </c>
      <c r="DF4" t="b">
        <v>0</v>
      </c>
      <c r="DG4" t="b">
        <v>0</v>
      </c>
      <c r="DH4" t="s">
        <v>15</v>
      </c>
      <c r="DI4" t="s">
        <v>16</v>
      </c>
      <c r="DJ4" t="s">
        <v>27</v>
      </c>
      <c r="DK4" t="s">
        <v>28</v>
      </c>
      <c r="DL4" t="b">
        <v>0</v>
      </c>
      <c r="DM4" t="b">
        <v>0</v>
      </c>
      <c r="DN4" t="b">
        <v>0</v>
      </c>
      <c r="DO4" t="b">
        <v>0</v>
      </c>
      <c r="DP4" t="b">
        <v>0</v>
      </c>
      <c r="DQ4" t="b">
        <v>0</v>
      </c>
      <c r="DR4" t="b">
        <v>0</v>
      </c>
      <c r="DS4" t="b">
        <v>0</v>
      </c>
      <c r="DT4" t="b">
        <v>0</v>
      </c>
      <c r="DU4">
        <f t="shared" si="0"/>
        <v>0</v>
      </c>
      <c r="DV4">
        <f t="shared" si="1"/>
        <v>0</v>
      </c>
      <c r="DW4">
        <f t="shared" si="2"/>
        <v>2257332.0271474691</v>
      </c>
    </row>
    <row r="5" spans="1:127" x14ac:dyDescent="0.2">
      <c r="A5" s="1">
        <v>45931</v>
      </c>
      <c r="B5" t="s">
        <v>33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34</v>
      </c>
      <c r="I5" t="s">
        <v>35</v>
      </c>
      <c r="J5" t="s">
        <v>35</v>
      </c>
      <c r="K5" t="s">
        <v>36</v>
      </c>
      <c r="L5" t="s">
        <v>3</v>
      </c>
      <c r="M5">
        <v>279</v>
      </c>
      <c r="O5">
        <v>279</v>
      </c>
      <c r="P5">
        <v>62.829229249011803</v>
      </c>
      <c r="Q5">
        <v>1.7000000000000001E-2</v>
      </c>
      <c r="R5">
        <v>-1.0680968972332014</v>
      </c>
      <c r="S5">
        <v>-7.9066000000000001</v>
      </c>
      <c r="T5">
        <v>0</v>
      </c>
      <c r="U5">
        <v>0</v>
      </c>
      <c r="V5">
        <v>0</v>
      </c>
      <c r="W5">
        <v>0</v>
      </c>
      <c r="X5">
        <v>-8.9746968972332013</v>
      </c>
      <c r="Y5">
        <v>53.854532351778602</v>
      </c>
      <c r="Z5">
        <v>0</v>
      </c>
      <c r="AA5">
        <v>53.854532351778602</v>
      </c>
      <c r="AB5">
        <v>15025.414526146229</v>
      </c>
      <c r="AC5">
        <v>60.0695652173913</v>
      </c>
      <c r="AD5">
        <v>0.51648221343872502</v>
      </c>
      <c r="AE5">
        <v>2.2431818181818199</v>
      </c>
      <c r="AF5">
        <v>0</v>
      </c>
      <c r="AH5">
        <v>279</v>
      </c>
      <c r="AI5" t="s">
        <v>34</v>
      </c>
      <c r="AJ5" t="s">
        <v>35</v>
      </c>
      <c r="AK5" t="s">
        <v>36</v>
      </c>
      <c r="AL5" t="s">
        <v>3</v>
      </c>
      <c r="AM5">
        <v>0</v>
      </c>
      <c r="AN5">
        <v>0</v>
      </c>
      <c r="AO5">
        <v>0</v>
      </c>
      <c r="AP5">
        <v>0</v>
      </c>
      <c r="AQ5">
        <v>0</v>
      </c>
      <c r="AR5" t="s">
        <v>11</v>
      </c>
      <c r="AS5" t="s">
        <v>11</v>
      </c>
      <c r="AT5" t="s">
        <v>11</v>
      </c>
      <c r="AU5" t="s">
        <v>11</v>
      </c>
      <c r="AV5">
        <v>0</v>
      </c>
      <c r="AW5">
        <v>0</v>
      </c>
      <c r="AX5">
        <v>0</v>
      </c>
      <c r="AY5">
        <v>0</v>
      </c>
      <c r="AZ5">
        <v>0</v>
      </c>
      <c r="BA5" t="s">
        <v>11</v>
      </c>
      <c r="BB5" t="s">
        <v>11</v>
      </c>
      <c r="BC5" t="s">
        <v>11</v>
      </c>
      <c r="BD5" t="s">
        <v>11</v>
      </c>
      <c r="BE5">
        <v>0</v>
      </c>
      <c r="BF5">
        <v>0</v>
      </c>
      <c r="BG5">
        <v>0</v>
      </c>
      <c r="BH5">
        <v>0</v>
      </c>
      <c r="BI5">
        <v>0</v>
      </c>
      <c r="BJ5" t="s">
        <v>11</v>
      </c>
      <c r="BK5" t="s">
        <v>11</v>
      </c>
      <c r="BL5" t="s">
        <v>11</v>
      </c>
      <c r="BM5" t="s">
        <v>11</v>
      </c>
      <c r="BN5">
        <v>0</v>
      </c>
      <c r="BO5">
        <v>0</v>
      </c>
      <c r="BP5">
        <v>0</v>
      </c>
      <c r="BQ5">
        <v>0</v>
      </c>
      <c r="BR5">
        <v>0</v>
      </c>
      <c r="BS5" t="s">
        <v>11</v>
      </c>
      <c r="BT5" t="s">
        <v>11</v>
      </c>
      <c r="BU5" t="s">
        <v>11</v>
      </c>
      <c r="BV5" t="s">
        <v>11</v>
      </c>
      <c r="BW5">
        <v>0</v>
      </c>
      <c r="BX5">
        <v>0</v>
      </c>
      <c r="BY5">
        <v>0</v>
      </c>
      <c r="BZ5">
        <v>0</v>
      </c>
      <c r="CA5" t="s">
        <v>37</v>
      </c>
      <c r="CB5" t="s">
        <v>1</v>
      </c>
      <c r="CC5" t="s">
        <v>24</v>
      </c>
      <c r="CD5" t="s">
        <v>25</v>
      </c>
      <c r="CE5" t="s">
        <v>4</v>
      </c>
      <c r="CF5" t="s">
        <v>5</v>
      </c>
      <c r="CG5" t="s">
        <v>34</v>
      </c>
      <c r="CH5" t="s">
        <v>35</v>
      </c>
      <c r="CI5" t="s">
        <v>35</v>
      </c>
      <c r="CJ5" t="s">
        <v>36</v>
      </c>
      <c r="CK5" t="s">
        <v>3</v>
      </c>
      <c r="CL5">
        <v>279</v>
      </c>
      <c r="CN5">
        <v>279</v>
      </c>
      <c r="CO5">
        <v>62.829229249011803</v>
      </c>
      <c r="CP5">
        <v>1.7000000000000001E-2</v>
      </c>
      <c r="CQ5">
        <v>-1.0680968972332014</v>
      </c>
      <c r="CR5">
        <v>-7.9066000000000001</v>
      </c>
      <c r="CS5">
        <v>0</v>
      </c>
      <c r="CT5">
        <v>0</v>
      </c>
      <c r="CU5">
        <v>0</v>
      </c>
      <c r="CV5">
        <v>-8.9746968972332013</v>
      </c>
      <c r="CW5">
        <v>53.854532351778602</v>
      </c>
      <c r="CX5">
        <v>15025.414526146229</v>
      </c>
      <c r="CY5">
        <v>60.0695652173913</v>
      </c>
      <c r="CZ5">
        <v>0.51648221343872502</v>
      </c>
      <c r="DA5">
        <v>2.2431818181818199</v>
      </c>
      <c r="DB5">
        <v>0</v>
      </c>
      <c r="DC5">
        <v>0</v>
      </c>
      <c r="DD5" t="b">
        <v>0</v>
      </c>
      <c r="DE5" t="b">
        <v>1</v>
      </c>
      <c r="DF5" t="b">
        <v>0</v>
      </c>
      <c r="DG5" t="b">
        <v>0</v>
      </c>
      <c r="DH5" t="s">
        <v>15</v>
      </c>
      <c r="DI5" t="s">
        <v>16</v>
      </c>
      <c r="DJ5" t="s">
        <v>38</v>
      </c>
      <c r="DK5" t="s">
        <v>39</v>
      </c>
      <c r="DL5" t="b">
        <v>0</v>
      </c>
      <c r="DM5" t="b">
        <v>0</v>
      </c>
      <c r="DN5" t="b">
        <v>0</v>
      </c>
      <c r="DO5" t="b">
        <v>0</v>
      </c>
      <c r="DP5" t="b">
        <v>0</v>
      </c>
      <c r="DQ5" t="b">
        <v>0</v>
      </c>
      <c r="DR5" t="b">
        <v>0</v>
      </c>
      <c r="DS5" t="b">
        <v>0</v>
      </c>
      <c r="DT5" t="b">
        <v>0</v>
      </c>
      <c r="DU5">
        <f t="shared" si="0"/>
        <v>0</v>
      </c>
      <c r="DV5">
        <f t="shared" si="1"/>
        <v>0</v>
      </c>
      <c r="DW5">
        <f t="shared" si="2"/>
        <v>15025.414526146229</v>
      </c>
    </row>
    <row r="6" spans="1:127" x14ac:dyDescent="0.2">
      <c r="A6" s="1">
        <v>45931</v>
      </c>
      <c r="B6" t="s">
        <v>40</v>
      </c>
      <c r="C6" t="s">
        <v>1</v>
      </c>
      <c r="D6" t="s">
        <v>2</v>
      </c>
      <c r="E6" t="s">
        <v>3</v>
      </c>
      <c r="F6" t="s">
        <v>4</v>
      </c>
      <c r="G6" t="s">
        <v>5</v>
      </c>
      <c r="H6" t="s">
        <v>34</v>
      </c>
      <c r="I6" t="s">
        <v>41</v>
      </c>
      <c r="J6" t="s">
        <v>41</v>
      </c>
      <c r="K6" t="s">
        <v>42</v>
      </c>
      <c r="L6" t="s">
        <v>3</v>
      </c>
      <c r="M6">
        <v>124</v>
      </c>
      <c r="O6">
        <v>124</v>
      </c>
      <c r="P6">
        <v>62.829229249011803</v>
      </c>
      <c r="Q6">
        <v>1.7000000000000001E-2</v>
      </c>
      <c r="R6">
        <v>-1.0680968972332014</v>
      </c>
      <c r="S6">
        <v>-7.9066000000000001</v>
      </c>
      <c r="T6">
        <v>0</v>
      </c>
      <c r="U6">
        <v>0</v>
      </c>
      <c r="V6">
        <v>0</v>
      </c>
      <c r="W6">
        <v>0</v>
      </c>
      <c r="X6">
        <v>-8.9746968972332013</v>
      </c>
      <c r="Y6">
        <v>53.854532351778602</v>
      </c>
      <c r="Z6">
        <v>0</v>
      </c>
      <c r="AA6">
        <v>53.854532351778602</v>
      </c>
      <c r="AB6">
        <v>6677.9620116205469</v>
      </c>
      <c r="AC6">
        <v>60.0695652173913</v>
      </c>
      <c r="AD6">
        <v>0.51648221343872502</v>
      </c>
      <c r="AE6">
        <v>2.2431818181818199</v>
      </c>
      <c r="AF6">
        <v>0</v>
      </c>
      <c r="AH6">
        <v>124</v>
      </c>
      <c r="AI6" t="s">
        <v>34</v>
      </c>
      <c r="AJ6" t="s">
        <v>41</v>
      </c>
      <c r="AK6" t="s">
        <v>42</v>
      </c>
      <c r="AL6" t="s">
        <v>3</v>
      </c>
      <c r="AM6">
        <v>0</v>
      </c>
      <c r="AN6">
        <v>0</v>
      </c>
      <c r="AO6">
        <v>0</v>
      </c>
      <c r="AP6">
        <v>0</v>
      </c>
      <c r="AQ6">
        <v>0</v>
      </c>
      <c r="AR6" t="s">
        <v>11</v>
      </c>
      <c r="AS6" t="s">
        <v>11</v>
      </c>
      <c r="AT6" t="s">
        <v>11</v>
      </c>
      <c r="AU6" t="s">
        <v>11</v>
      </c>
      <c r="AV6">
        <v>0</v>
      </c>
      <c r="AW6">
        <v>0</v>
      </c>
      <c r="AX6">
        <v>0</v>
      </c>
      <c r="AY6">
        <v>0</v>
      </c>
      <c r="AZ6">
        <v>0</v>
      </c>
      <c r="BA6" t="s">
        <v>11</v>
      </c>
      <c r="BB6" t="s">
        <v>11</v>
      </c>
      <c r="BC6" t="s">
        <v>11</v>
      </c>
      <c r="BD6" t="s">
        <v>11</v>
      </c>
      <c r="BE6">
        <v>0</v>
      </c>
      <c r="BF6">
        <v>0</v>
      </c>
      <c r="BG6">
        <v>0</v>
      </c>
      <c r="BH6">
        <v>0</v>
      </c>
      <c r="BI6">
        <v>0</v>
      </c>
      <c r="BJ6" t="s">
        <v>11</v>
      </c>
      <c r="BK6" t="s">
        <v>11</v>
      </c>
      <c r="BL6" t="s">
        <v>11</v>
      </c>
      <c r="BM6" t="s">
        <v>11</v>
      </c>
      <c r="BN6">
        <v>0</v>
      </c>
      <c r="BO6">
        <v>0</v>
      </c>
      <c r="BP6">
        <v>0</v>
      </c>
      <c r="BQ6">
        <v>0</v>
      </c>
      <c r="BR6">
        <v>0</v>
      </c>
      <c r="BS6" t="s">
        <v>11</v>
      </c>
      <c r="BT6" t="s">
        <v>11</v>
      </c>
      <c r="BU6" t="s">
        <v>11</v>
      </c>
      <c r="BV6" t="s">
        <v>11</v>
      </c>
      <c r="BW6">
        <v>0</v>
      </c>
      <c r="BX6">
        <v>0</v>
      </c>
      <c r="BY6">
        <v>0</v>
      </c>
      <c r="BZ6">
        <v>0</v>
      </c>
      <c r="CA6" t="s">
        <v>43</v>
      </c>
      <c r="CB6" t="s">
        <v>1</v>
      </c>
      <c r="CC6" t="s">
        <v>24</v>
      </c>
      <c r="CD6" t="s">
        <v>25</v>
      </c>
      <c r="CE6" t="s">
        <v>4</v>
      </c>
      <c r="CF6" t="s">
        <v>5</v>
      </c>
      <c r="CG6" t="s">
        <v>34</v>
      </c>
      <c r="CH6" t="s">
        <v>41</v>
      </c>
      <c r="CI6" t="s">
        <v>41</v>
      </c>
      <c r="CJ6" t="s">
        <v>42</v>
      </c>
      <c r="CK6" t="s">
        <v>3</v>
      </c>
      <c r="CL6">
        <v>124</v>
      </c>
      <c r="CN6">
        <v>124</v>
      </c>
      <c r="CO6">
        <v>62.829229249011803</v>
      </c>
      <c r="CP6">
        <v>1.7000000000000001E-2</v>
      </c>
      <c r="CQ6">
        <v>-1.0680968972332014</v>
      </c>
      <c r="CR6">
        <v>-7.9066000000000001</v>
      </c>
      <c r="CS6">
        <v>0</v>
      </c>
      <c r="CT6">
        <v>0</v>
      </c>
      <c r="CU6">
        <v>0</v>
      </c>
      <c r="CV6">
        <v>-8.9746968972332013</v>
      </c>
      <c r="CW6">
        <v>53.854532351778602</v>
      </c>
      <c r="CX6">
        <v>6677.9620116205469</v>
      </c>
      <c r="CY6">
        <v>60.0695652173913</v>
      </c>
      <c r="CZ6">
        <v>0.51648221343872502</v>
      </c>
      <c r="DA6">
        <v>2.2431818181818199</v>
      </c>
      <c r="DB6">
        <v>0</v>
      </c>
      <c r="DC6">
        <v>0</v>
      </c>
      <c r="DD6" t="b">
        <v>0</v>
      </c>
      <c r="DE6" t="b">
        <v>1</v>
      </c>
      <c r="DF6" t="b">
        <v>0</v>
      </c>
      <c r="DG6" t="b">
        <v>0</v>
      </c>
      <c r="DH6" t="s">
        <v>15</v>
      </c>
      <c r="DI6" t="s">
        <v>16</v>
      </c>
      <c r="DJ6" t="s">
        <v>38</v>
      </c>
      <c r="DK6" t="s">
        <v>39</v>
      </c>
      <c r="DL6" t="b">
        <v>0</v>
      </c>
      <c r="DM6" t="b">
        <v>0</v>
      </c>
      <c r="DN6" t="b">
        <v>0</v>
      </c>
      <c r="DO6" t="b">
        <v>0</v>
      </c>
      <c r="DP6" t="b">
        <v>0</v>
      </c>
      <c r="DQ6" t="b">
        <v>0</v>
      </c>
      <c r="DR6" t="b">
        <v>0</v>
      </c>
      <c r="DS6" t="b">
        <v>0</v>
      </c>
      <c r="DT6" t="b">
        <v>0</v>
      </c>
      <c r="DU6">
        <f t="shared" si="0"/>
        <v>0</v>
      </c>
      <c r="DV6">
        <f t="shared" si="1"/>
        <v>0</v>
      </c>
      <c r="DW6">
        <f t="shared" si="2"/>
        <v>6677.9620116205469</v>
      </c>
    </row>
    <row r="7" spans="1:127" x14ac:dyDescent="0.2">
      <c r="A7" s="1">
        <v>45931</v>
      </c>
      <c r="B7" t="s">
        <v>44</v>
      </c>
      <c r="C7" t="s">
        <v>1</v>
      </c>
      <c r="D7" t="s">
        <v>2</v>
      </c>
      <c r="E7" t="s">
        <v>3</v>
      </c>
      <c r="F7" t="s">
        <v>4</v>
      </c>
      <c r="G7" t="s">
        <v>5</v>
      </c>
      <c r="H7" t="s">
        <v>34</v>
      </c>
      <c r="I7" t="s">
        <v>45</v>
      </c>
      <c r="J7" t="s">
        <v>45</v>
      </c>
      <c r="K7" t="s">
        <v>46</v>
      </c>
      <c r="L7" t="s">
        <v>3</v>
      </c>
      <c r="M7">
        <v>186</v>
      </c>
      <c r="O7">
        <v>186</v>
      </c>
      <c r="P7">
        <v>62.829229249011803</v>
      </c>
      <c r="Q7">
        <v>1.7000000000000001E-2</v>
      </c>
      <c r="R7">
        <v>-1.0680968972332014</v>
      </c>
      <c r="S7">
        <v>-7.9066000000000001</v>
      </c>
      <c r="T7">
        <v>0</v>
      </c>
      <c r="U7">
        <v>0</v>
      </c>
      <c r="V7">
        <v>0</v>
      </c>
      <c r="W7">
        <v>0</v>
      </c>
      <c r="X7">
        <v>-8.9746968972332013</v>
      </c>
      <c r="Y7">
        <v>53.854532351778602</v>
      </c>
      <c r="Z7">
        <v>0</v>
      </c>
      <c r="AA7">
        <v>53.854532351778602</v>
      </c>
      <c r="AB7">
        <v>10016.94301743082</v>
      </c>
      <c r="AC7">
        <v>60.0695652173913</v>
      </c>
      <c r="AD7">
        <v>0.51648221343872502</v>
      </c>
      <c r="AE7">
        <v>2.2431818181818199</v>
      </c>
      <c r="AF7">
        <v>0</v>
      </c>
      <c r="AH7">
        <v>186</v>
      </c>
      <c r="AI7" t="s">
        <v>34</v>
      </c>
      <c r="AJ7" t="s">
        <v>45</v>
      </c>
      <c r="AK7" t="s">
        <v>46</v>
      </c>
      <c r="AL7" t="s">
        <v>3</v>
      </c>
      <c r="AM7">
        <v>0</v>
      </c>
      <c r="AN7">
        <v>0</v>
      </c>
      <c r="AO7">
        <v>0</v>
      </c>
      <c r="AP7">
        <v>0</v>
      </c>
      <c r="AQ7">
        <v>0</v>
      </c>
      <c r="AR7" t="s">
        <v>11</v>
      </c>
      <c r="AS7" t="s">
        <v>11</v>
      </c>
      <c r="AT7" t="s">
        <v>11</v>
      </c>
      <c r="AU7" t="s">
        <v>11</v>
      </c>
      <c r="AV7">
        <v>0</v>
      </c>
      <c r="AW7">
        <v>0</v>
      </c>
      <c r="AX7">
        <v>0</v>
      </c>
      <c r="AY7">
        <v>0</v>
      </c>
      <c r="AZ7">
        <v>0</v>
      </c>
      <c r="BA7" t="s">
        <v>11</v>
      </c>
      <c r="BB7" t="s">
        <v>11</v>
      </c>
      <c r="BC7" t="s">
        <v>11</v>
      </c>
      <c r="BD7" t="s">
        <v>11</v>
      </c>
      <c r="BE7">
        <v>0</v>
      </c>
      <c r="BF7">
        <v>0</v>
      </c>
      <c r="BG7">
        <v>0</v>
      </c>
      <c r="BH7">
        <v>0</v>
      </c>
      <c r="BI7">
        <v>0</v>
      </c>
      <c r="BJ7" t="s">
        <v>11</v>
      </c>
      <c r="BK7" t="s">
        <v>11</v>
      </c>
      <c r="BL7" t="s">
        <v>11</v>
      </c>
      <c r="BM7" t="s">
        <v>11</v>
      </c>
      <c r="BN7">
        <v>0</v>
      </c>
      <c r="BO7">
        <v>0</v>
      </c>
      <c r="BP7">
        <v>0</v>
      </c>
      <c r="BQ7">
        <v>0</v>
      </c>
      <c r="BR7">
        <v>0</v>
      </c>
      <c r="BS7" t="s">
        <v>11</v>
      </c>
      <c r="BT7" t="s">
        <v>11</v>
      </c>
      <c r="BU7" t="s">
        <v>11</v>
      </c>
      <c r="BV7" t="s">
        <v>11</v>
      </c>
      <c r="BW7">
        <v>0</v>
      </c>
      <c r="BX7">
        <v>0</v>
      </c>
      <c r="BY7">
        <v>0</v>
      </c>
      <c r="BZ7">
        <v>0</v>
      </c>
      <c r="CA7" t="s">
        <v>47</v>
      </c>
      <c r="CB7" t="s">
        <v>1</v>
      </c>
      <c r="CC7" t="s">
        <v>24</v>
      </c>
      <c r="CD7" t="s">
        <v>25</v>
      </c>
      <c r="CE7" t="s">
        <v>4</v>
      </c>
      <c r="CF7" t="s">
        <v>5</v>
      </c>
      <c r="CG7" t="s">
        <v>34</v>
      </c>
      <c r="CH7" t="s">
        <v>45</v>
      </c>
      <c r="CI7" t="s">
        <v>45</v>
      </c>
      <c r="CJ7" t="s">
        <v>46</v>
      </c>
      <c r="CK7" t="s">
        <v>3</v>
      </c>
      <c r="CL7">
        <v>186</v>
      </c>
      <c r="CN7">
        <v>186</v>
      </c>
      <c r="CO7">
        <v>62.829229249011803</v>
      </c>
      <c r="CP7">
        <v>1.7000000000000001E-2</v>
      </c>
      <c r="CQ7">
        <v>-1.0680968972332014</v>
      </c>
      <c r="CR7">
        <v>-7.9066000000000001</v>
      </c>
      <c r="CS7">
        <v>0</v>
      </c>
      <c r="CT7">
        <v>0</v>
      </c>
      <c r="CU7">
        <v>0</v>
      </c>
      <c r="CV7">
        <v>-8.9746968972332013</v>
      </c>
      <c r="CW7">
        <v>53.854532351778602</v>
      </c>
      <c r="CX7">
        <v>10016.94301743082</v>
      </c>
      <c r="CY7">
        <v>60.0695652173913</v>
      </c>
      <c r="CZ7">
        <v>0.51648221343872502</v>
      </c>
      <c r="DA7">
        <v>2.2431818181818199</v>
      </c>
      <c r="DB7">
        <v>0</v>
      </c>
      <c r="DC7">
        <v>0</v>
      </c>
      <c r="DD7" t="b">
        <v>0</v>
      </c>
      <c r="DE7" t="b">
        <v>1</v>
      </c>
      <c r="DF7" t="b">
        <v>0</v>
      </c>
      <c r="DG7" t="b">
        <v>0</v>
      </c>
      <c r="DH7" t="s">
        <v>15</v>
      </c>
      <c r="DI7" t="s">
        <v>16</v>
      </c>
      <c r="DJ7" t="s">
        <v>38</v>
      </c>
      <c r="DK7" t="s">
        <v>39</v>
      </c>
      <c r="DL7" t="b">
        <v>0</v>
      </c>
      <c r="DM7" t="b">
        <v>0</v>
      </c>
      <c r="DN7" t="b">
        <v>0</v>
      </c>
      <c r="DO7" t="b">
        <v>0</v>
      </c>
      <c r="DP7" t="b">
        <v>0</v>
      </c>
      <c r="DQ7" t="b">
        <v>0</v>
      </c>
      <c r="DR7" t="b">
        <v>0</v>
      </c>
      <c r="DS7" t="b">
        <v>0</v>
      </c>
      <c r="DT7" t="b">
        <v>0</v>
      </c>
      <c r="DU7">
        <f t="shared" si="0"/>
        <v>0</v>
      </c>
      <c r="DV7">
        <f t="shared" si="1"/>
        <v>0</v>
      </c>
      <c r="DW7">
        <f t="shared" si="2"/>
        <v>10016.94301743082</v>
      </c>
    </row>
    <row r="8" spans="1:127" x14ac:dyDescent="0.2">
      <c r="A8" s="1">
        <v>45931</v>
      </c>
      <c r="B8" t="s">
        <v>48</v>
      </c>
      <c r="C8" t="s">
        <v>1</v>
      </c>
      <c r="D8" t="s">
        <v>2</v>
      </c>
      <c r="E8" t="s">
        <v>3</v>
      </c>
      <c r="F8" t="s">
        <v>4</v>
      </c>
      <c r="G8" t="s">
        <v>5</v>
      </c>
      <c r="H8" t="s">
        <v>34</v>
      </c>
      <c r="I8" t="s">
        <v>49</v>
      </c>
      <c r="J8" t="s">
        <v>49</v>
      </c>
      <c r="K8" t="s">
        <v>46</v>
      </c>
      <c r="L8" t="s">
        <v>3</v>
      </c>
      <c r="M8">
        <v>310</v>
      </c>
      <c r="O8">
        <v>310</v>
      </c>
      <c r="P8">
        <v>62.829229249011803</v>
      </c>
      <c r="Q8">
        <v>1.7000000000000001E-2</v>
      </c>
      <c r="R8">
        <v>-1.0680968972332014</v>
      </c>
      <c r="S8">
        <v>-7.9066000000000001</v>
      </c>
      <c r="T8">
        <v>0</v>
      </c>
      <c r="U8">
        <v>0</v>
      </c>
      <c r="V8">
        <v>0</v>
      </c>
      <c r="W8">
        <v>0</v>
      </c>
      <c r="X8">
        <v>-8.9746968972332013</v>
      </c>
      <c r="Y8">
        <v>53.854532351778602</v>
      </c>
      <c r="Z8">
        <v>0</v>
      </c>
      <c r="AA8">
        <v>53.854532351778602</v>
      </c>
      <c r="AB8">
        <v>16694.905029051366</v>
      </c>
      <c r="AC8">
        <v>60.0695652173913</v>
      </c>
      <c r="AD8">
        <v>0.51648221343872502</v>
      </c>
      <c r="AE8">
        <v>2.2431818181818199</v>
      </c>
      <c r="AF8">
        <v>0</v>
      </c>
      <c r="AH8">
        <v>310</v>
      </c>
      <c r="AI8" t="s">
        <v>34</v>
      </c>
      <c r="AJ8" t="s">
        <v>49</v>
      </c>
      <c r="AK8" t="s">
        <v>46</v>
      </c>
      <c r="AL8" t="s">
        <v>3</v>
      </c>
      <c r="AM8">
        <v>0</v>
      </c>
      <c r="AN8">
        <v>0</v>
      </c>
      <c r="AO8">
        <v>0</v>
      </c>
      <c r="AP8">
        <v>0</v>
      </c>
      <c r="AQ8">
        <v>0</v>
      </c>
      <c r="AR8" t="s">
        <v>11</v>
      </c>
      <c r="AS8" t="s">
        <v>11</v>
      </c>
      <c r="AT8" t="s">
        <v>11</v>
      </c>
      <c r="AU8" t="s">
        <v>11</v>
      </c>
      <c r="AV8">
        <v>0</v>
      </c>
      <c r="AW8">
        <v>0</v>
      </c>
      <c r="AX8">
        <v>0</v>
      </c>
      <c r="AY8">
        <v>0</v>
      </c>
      <c r="AZ8">
        <v>0</v>
      </c>
      <c r="BA8" t="s">
        <v>11</v>
      </c>
      <c r="BB8" t="s">
        <v>11</v>
      </c>
      <c r="BC8" t="s">
        <v>11</v>
      </c>
      <c r="BD8" t="s">
        <v>11</v>
      </c>
      <c r="BE8">
        <v>0</v>
      </c>
      <c r="BF8">
        <v>0</v>
      </c>
      <c r="BG8">
        <v>0</v>
      </c>
      <c r="BH8">
        <v>0</v>
      </c>
      <c r="BI8">
        <v>0</v>
      </c>
      <c r="BJ8" t="s">
        <v>11</v>
      </c>
      <c r="BK8" t="s">
        <v>11</v>
      </c>
      <c r="BL8" t="s">
        <v>11</v>
      </c>
      <c r="BM8" t="s">
        <v>11</v>
      </c>
      <c r="BN8">
        <v>0</v>
      </c>
      <c r="BO8">
        <v>0</v>
      </c>
      <c r="BP8">
        <v>0</v>
      </c>
      <c r="BQ8">
        <v>0</v>
      </c>
      <c r="BR8">
        <v>0</v>
      </c>
      <c r="BS8" t="s">
        <v>11</v>
      </c>
      <c r="BT8" t="s">
        <v>11</v>
      </c>
      <c r="BU8" t="s">
        <v>11</v>
      </c>
      <c r="BV8" t="s">
        <v>11</v>
      </c>
      <c r="BW8">
        <v>0</v>
      </c>
      <c r="BX8">
        <v>0</v>
      </c>
      <c r="BY8">
        <v>0</v>
      </c>
      <c r="BZ8">
        <v>0</v>
      </c>
      <c r="CA8" t="s">
        <v>50</v>
      </c>
      <c r="CB8" t="s">
        <v>1</v>
      </c>
      <c r="CC8" t="s">
        <v>24</v>
      </c>
      <c r="CD8" t="s">
        <v>25</v>
      </c>
      <c r="CE8" t="s">
        <v>4</v>
      </c>
      <c r="CF8" t="s">
        <v>5</v>
      </c>
      <c r="CG8" t="s">
        <v>34</v>
      </c>
      <c r="CH8" t="s">
        <v>49</v>
      </c>
      <c r="CI8" t="s">
        <v>49</v>
      </c>
      <c r="CJ8" t="s">
        <v>46</v>
      </c>
      <c r="CK8" t="s">
        <v>3</v>
      </c>
      <c r="CL8">
        <v>310</v>
      </c>
      <c r="CN8">
        <v>310</v>
      </c>
      <c r="CO8">
        <v>62.829229249011803</v>
      </c>
      <c r="CP8">
        <v>1.7000000000000001E-2</v>
      </c>
      <c r="CQ8">
        <v>-1.0680968972332014</v>
      </c>
      <c r="CR8">
        <v>-7.9066000000000001</v>
      </c>
      <c r="CS8">
        <v>0</v>
      </c>
      <c r="CT8">
        <v>0</v>
      </c>
      <c r="CU8">
        <v>0</v>
      </c>
      <c r="CV8">
        <v>-8.9746968972332013</v>
      </c>
      <c r="CW8">
        <v>53.854532351778602</v>
      </c>
      <c r="CX8">
        <v>16694.905029051366</v>
      </c>
      <c r="CY8">
        <v>60.0695652173913</v>
      </c>
      <c r="CZ8">
        <v>0.51648221343872502</v>
      </c>
      <c r="DA8">
        <v>2.2431818181818199</v>
      </c>
      <c r="DB8">
        <v>0</v>
      </c>
      <c r="DC8">
        <v>0</v>
      </c>
      <c r="DD8" t="b">
        <v>0</v>
      </c>
      <c r="DE8" t="b">
        <v>1</v>
      </c>
      <c r="DF8" t="b">
        <v>0</v>
      </c>
      <c r="DG8" t="b">
        <v>0</v>
      </c>
      <c r="DH8" t="s">
        <v>15</v>
      </c>
      <c r="DI8" t="s">
        <v>16</v>
      </c>
      <c r="DJ8" t="s">
        <v>38</v>
      </c>
      <c r="DK8" t="s">
        <v>39</v>
      </c>
      <c r="DL8" t="b">
        <v>0</v>
      </c>
      <c r="DM8" t="b">
        <v>0</v>
      </c>
      <c r="DN8" t="b">
        <v>0</v>
      </c>
      <c r="DO8" t="b">
        <v>0</v>
      </c>
      <c r="DP8" t="b">
        <v>0</v>
      </c>
      <c r="DQ8" t="b">
        <v>0</v>
      </c>
      <c r="DR8" t="b">
        <v>0</v>
      </c>
      <c r="DS8" t="b">
        <v>0</v>
      </c>
      <c r="DT8" t="b">
        <v>0</v>
      </c>
      <c r="DU8">
        <f t="shared" si="0"/>
        <v>0</v>
      </c>
      <c r="DV8">
        <f t="shared" si="1"/>
        <v>0</v>
      </c>
      <c r="DW8">
        <f t="shared" si="2"/>
        <v>16694.905029051366</v>
      </c>
    </row>
    <row r="9" spans="1:127" x14ac:dyDescent="0.2">
      <c r="A9" s="1">
        <v>45931</v>
      </c>
      <c r="B9" t="s">
        <v>51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34</v>
      </c>
      <c r="I9" t="s">
        <v>52</v>
      </c>
      <c r="J9" t="s">
        <v>52</v>
      </c>
      <c r="K9" t="s">
        <v>46</v>
      </c>
      <c r="L9" t="s">
        <v>3</v>
      </c>
      <c r="M9">
        <v>62</v>
      </c>
      <c r="O9">
        <v>62</v>
      </c>
      <c r="P9">
        <v>62.829229249011803</v>
      </c>
      <c r="Q9">
        <v>1.7000000000000001E-2</v>
      </c>
      <c r="R9">
        <v>-1.0680968972332014</v>
      </c>
      <c r="S9">
        <v>-7.9066000000000001</v>
      </c>
      <c r="T9">
        <v>0</v>
      </c>
      <c r="U9">
        <v>0</v>
      </c>
      <c r="V9">
        <v>0</v>
      </c>
      <c r="W9">
        <v>0</v>
      </c>
      <c r="X9">
        <v>-8.9746968972332013</v>
      </c>
      <c r="Y9">
        <v>53.854532351778602</v>
      </c>
      <c r="Z9">
        <v>0</v>
      </c>
      <c r="AA9">
        <v>53.854532351778602</v>
      </c>
      <c r="AB9">
        <v>3338.9810058102735</v>
      </c>
      <c r="AC9">
        <v>60.0695652173913</v>
      </c>
      <c r="AD9">
        <v>0.51648221343872502</v>
      </c>
      <c r="AE9">
        <v>2.2431818181818199</v>
      </c>
      <c r="AF9">
        <v>0</v>
      </c>
      <c r="AH9">
        <v>62</v>
      </c>
      <c r="AI9" t="s">
        <v>34</v>
      </c>
      <c r="AJ9" t="s">
        <v>52</v>
      </c>
      <c r="AK9" t="s">
        <v>46</v>
      </c>
      <c r="AL9" t="s">
        <v>3</v>
      </c>
      <c r="AM9">
        <v>0</v>
      </c>
      <c r="AN9">
        <v>0</v>
      </c>
      <c r="AO9">
        <v>0</v>
      </c>
      <c r="AP9">
        <v>0</v>
      </c>
      <c r="AQ9">
        <v>0</v>
      </c>
      <c r="AR9" t="s">
        <v>11</v>
      </c>
      <c r="AS9" t="s">
        <v>11</v>
      </c>
      <c r="AT9" t="s">
        <v>11</v>
      </c>
      <c r="AU9" t="s">
        <v>11</v>
      </c>
      <c r="AV9">
        <v>0</v>
      </c>
      <c r="AW9">
        <v>0</v>
      </c>
      <c r="AX9">
        <v>0</v>
      </c>
      <c r="AY9">
        <v>0</v>
      </c>
      <c r="AZ9">
        <v>0</v>
      </c>
      <c r="BA9" t="s">
        <v>11</v>
      </c>
      <c r="BB9" t="s">
        <v>11</v>
      </c>
      <c r="BC9" t="s">
        <v>11</v>
      </c>
      <c r="BD9" t="s">
        <v>11</v>
      </c>
      <c r="BE9">
        <v>0</v>
      </c>
      <c r="BF9">
        <v>0</v>
      </c>
      <c r="BG9">
        <v>0</v>
      </c>
      <c r="BH9">
        <v>0</v>
      </c>
      <c r="BI9">
        <v>0</v>
      </c>
      <c r="BJ9" t="s">
        <v>11</v>
      </c>
      <c r="BK9" t="s">
        <v>11</v>
      </c>
      <c r="BL9" t="s">
        <v>11</v>
      </c>
      <c r="BM9" t="s">
        <v>11</v>
      </c>
      <c r="BN9">
        <v>0</v>
      </c>
      <c r="BO9">
        <v>0</v>
      </c>
      <c r="BP9">
        <v>0</v>
      </c>
      <c r="BQ9">
        <v>0</v>
      </c>
      <c r="BR9">
        <v>0</v>
      </c>
      <c r="BS9" t="s">
        <v>11</v>
      </c>
      <c r="BT9" t="s">
        <v>11</v>
      </c>
      <c r="BU9" t="s">
        <v>11</v>
      </c>
      <c r="BV9" t="s">
        <v>11</v>
      </c>
      <c r="BW9">
        <v>0</v>
      </c>
      <c r="BX9">
        <v>0</v>
      </c>
      <c r="BY9">
        <v>0</v>
      </c>
      <c r="BZ9">
        <v>0</v>
      </c>
      <c r="CA9" t="s">
        <v>53</v>
      </c>
      <c r="CB9" t="s">
        <v>1</v>
      </c>
      <c r="CC9" t="s">
        <v>24</v>
      </c>
      <c r="CD9" t="s">
        <v>25</v>
      </c>
      <c r="CE9" t="s">
        <v>4</v>
      </c>
      <c r="CF9" t="s">
        <v>5</v>
      </c>
      <c r="CG9" t="s">
        <v>34</v>
      </c>
      <c r="CH9" t="s">
        <v>52</v>
      </c>
      <c r="CI9" t="s">
        <v>52</v>
      </c>
      <c r="CJ9" t="s">
        <v>46</v>
      </c>
      <c r="CK9" t="s">
        <v>3</v>
      </c>
      <c r="CL9">
        <v>62</v>
      </c>
      <c r="CN9">
        <v>62</v>
      </c>
      <c r="CO9">
        <v>62.829229249011803</v>
      </c>
      <c r="CP9">
        <v>1.7000000000000001E-2</v>
      </c>
      <c r="CQ9">
        <v>-1.0680968972332014</v>
      </c>
      <c r="CR9">
        <v>-7.9066000000000001</v>
      </c>
      <c r="CS9">
        <v>0</v>
      </c>
      <c r="CT9">
        <v>0</v>
      </c>
      <c r="CU9">
        <v>0</v>
      </c>
      <c r="CV9">
        <v>-8.9746968972332013</v>
      </c>
      <c r="CW9">
        <v>53.854532351778602</v>
      </c>
      <c r="CX9">
        <v>3338.9810058102735</v>
      </c>
      <c r="CY9">
        <v>60.0695652173913</v>
      </c>
      <c r="CZ9">
        <v>0.51648221343872502</v>
      </c>
      <c r="DA9">
        <v>2.2431818181818199</v>
      </c>
      <c r="DB9">
        <v>0</v>
      </c>
      <c r="DC9">
        <v>0</v>
      </c>
      <c r="DD9" t="b">
        <v>0</v>
      </c>
      <c r="DE9" t="b">
        <v>1</v>
      </c>
      <c r="DF9" t="b">
        <v>0</v>
      </c>
      <c r="DG9" t="b">
        <v>0</v>
      </c>
      <c r="DH9" t="s">
        <v>15</v>
      </c>
      <c r="DI9" t="s">
        <v>16</v>
      </c>
      <c r="DJ9" t="s">
        <v>38</v>
      </c>
      <c r="DK9" t="s">
        <v>39</v>
      </c>
      <c r="DL9" t="b">
        <v>0</v>
      </c>
      <c r="DM9" t="b">
        <v>0</v>
      </c>
      <c r="DN9" t="b">
        <v>0</v>
      </c>
      <c r="DO9" t="b">
        <v>0</v>
      </c>
      <c r="DP9" t="b">
        <v>0</v>
      </c>
      <c r="DQ9" t="b">
        <v>0</v>
      </c>
      <c r="DR9" t="b">
        <v>0</v>
      </c>
      <c r="DS9" t="b">
        <v>0</v>
      </c>
      <c r="DT9" t="b">
        <v>0</v>
      </c>
      <c r="DU9">
        <f t="shared" si="0"/>
        <v>0</v>
      </c>
      <c r="DV9">
        <f t="shared" si="1"/>
        <v>0</v>
      </c>
      <c r="DW9">
        <f t="shared" si="2"/>
        <v>3338.9810058102735</v>
      </c>
    </row>
    <row r="10" spans="1:127" x14ac:dyDescent="0.2">
      <c r="A10" s="1">
        <v>45931</v>
      </c>
      <c r="B10" t="s">
        <v>54</v>
      </c>
      <c r="C10" t="s">
        <v>1</v>
      </c>
      <c r="D10" t="s">
        <v>2</v>
      </c>
      <c r="E10" t="s">
        <v>3</v>
      </c>
      <c r="F10" t="s">
        <v>4</v>
      </c>
      <c r="G10" t="s">
        <v>5</v>
      </c>
      <c r="H10" t="s">
        <v>34</v>
      </c>
      <c r="I10" t="s">
        <v>55</v>
      </c>
      <c r="J10" t="s">
        <v>55</v>
      </c>
      <c r="K10" t="s">
        <v>46</v>
      </c>
      <c r="L10" t="s">
        <v>3</v>
      </c>
      <c r="M10">
        <v>31</v>
      </c>
      <c r="O10">
        <v>31</v>
      </c>
      <c r="P10">
        <v>62.829229249011803</v>
      </c>
      <c r="Q10">
        <v>1.7000000000000001E-2</v>
      </c>
      <c r="R10">
        <v>-1.0680968972332014</v>
      </c>
      <c r="S10">
        <v>-7.9066000000000001</v>
      </c>
      <c r="T10">
        <v>0</v>
      </c>
      <c r="U10">
        <v>0</v>
      </c>
      <c r="V10">
        <v>0</v>
      </c>
      <c r="W10">
        <v>0</v>
      </c>
      <c r="X10">
        <v>-8.9746968972332013</v>
      </c>
      <c r="Y10">
        <v>53.854532351778602</v>
      </c>
      <c r="Z10">
        <v>0</v>
      </c>
      <c r="AA10">
        <v>53.854532351778602</v>
      </c>
      <c r="AB10">
        <v>1669.4905029051367</v>
      </c>
      <c r="AC10">
        <v>60.0695652173913</v>
      </c>
      <c r="AD10">
        <v>0.51648221343872502</v>
      </c>
      <c r="AE10">
        <v>2.2431818181818199</v>
      </c>
      <c r="AF10">
        <v>0</v>
      </c>
      <c r="AH10">
        <v>31</v>
      </c>
      <c r="AI10" t="s">
        <v>34</v>
      </c>
      <c r="AJ10" t="s">
        <v>55</v>
      </c>
      <c r="AK10" t="s">
        <v>46</v>
      </c>
      <c r="AL10" t="s">
        <v>3</v>
      </c>
      <c r="AM10">
        <v>0</v>
      </c>
      <c r="AN10">
        <v>0</v>
      </c>
      <c r="AO10">
        <v>0</v>
      </c>
      <c r="AP10">
        <v>0</v>
      </c>
      <c r="AQ10">
        <v>0</v>
      </c>
      <c r="AR10" t="s">
        <v>11</v>
      </c>
      <c r="AS10" t="s">
        <v>11</v>
      </c>
      <c r="AT10" t="s">
        <v>11</v>
      </c>
      <c r="AU10" t="s">
        <v>11</v>
      </c>
      <c r="AV10">
        <v>0</v>
      </c>
      <c r="AW10">
        <v>0</v>
      </c>
      <c r="AX10">
        <v>0</v>
      </c>
      <c r="AY10">
        <v>0</v>
      </c>
      <c r="AZ10">
        <v>0</v>
      </c>
      <c r="BA10" t="s">
        <v>11</v>
      </c>
      <c r="BB10" t="s">
        <v>11</v>
      </c>
      <c r="BC10" t="s">
        <v>11</v>
      </c>
      <c r="BD10" t="s">
        <v>11</v>
      </c>
      <c r="BE10">
        <v>0</v>
      </c>
      <c r="BF10">
        <v>0</v>
      </c>
      <c r="BG10">
        <v>0</v>
      </c>
      <c r="BH10">
        <v>0</v>
      </c>
      <c r="BI10">
        <v>0</v>
      </c>
      <c r="BJ10" t="s">
        <v>11</v>
      </c>
      <c r="BK10" t="s">
        <v>11</v>
      </c>
      <c r="BL10" t="s">
        <v>11</v>
      </c>
      <c r="BM10" t="s">
        <v>11</v>
      </c>
      <c r="BN10">
        <v>0</v>
      </c>
      <c r="BO10">
        <v>0</v>
      </c>
      <c r="BP10">
        <v>0</v>
      </c>
      <c r="BQ10">
        <v>0</v>
      </c>
      <c r="BR10">
        <v>0</v>
      </c>
      <c r="BS10" t="s">
        <v>11</v>
      </c>
      <c r="BT10" t="s">
        <v>11</v>
      </c>
      <c r="BU10" t="s">
        <v>11</v>
      </c>
      <c r="BV10" t="s">
        <v>11</v>
      </c>
      <c r="BW10">
        <v>0</v>
      </c>
      <c r="BX10">
        <v>0</v>
      </c>
      <c r="BY10">
        <v>0</v>
      </c>
      <c r="BZ10">
        <v>0</v>
      </c>
      <c r="CA10" t="s">
        <v>56</v>
      </c>
      <c r="CB10" t="s">
        <v>1</v>
      </c>
      <c r="CC10" t="s">
        <v>24</v>
      </c>
      <c r="CD10" t="s">
        <v>25</v>
      </c>
      <c r="CE10" t="s">
        <v>4</v>
      </c>
      <c r="CF10" t="s">
        <v>5</v>
      </c>
      <c r="CG10" t="s">
        <v>34</v>
      </c>
      <c r="CH10" t="s">
        <v>55</v>
      </c>
      <c r="CI10" t="s">
        <v>55</v>
      </c>
      <c r="CJ10" t="s">
        <v>46</v>
      </c>
      <c r="CK10" t="s">
        <v>3</v>
      </c>
      <c r="CL10">
        <v>31</v>
      </c>
      <c r="CN10">
        <v>31</v>
      </c>
      <c r="CO10">
        <v>62.829229249011803</v>
      </c>
      <c r="CP10">
        <v>1.7000000000000001E-2</v>
      </c>
      <c r="CQ10">
        <v>-1.0680968972332014</v>
      </c>
      <c r="CR10">
        <v>-7.9066000000000001</v>
      </c>
      <c r="CS10">
        <v>0</v>
      </c>
      <c r="CT10">
        <v>0</v>
      </c>
      <c r="CU10">
        <v>0</v>
      </c>
      <c r="CV10">
        <v>-8.9746968972332013</v>
      </c>
      <c r="CW10">
        <v>53.854532351778602</v>
      </c>
      <c r="CX10">
        <v>1669.4905029051367</v>
      </c>
      <c r="CY10">
        <v>60.0695652173913</v>
      </c>
      <c r="CZ10">
        <v>0.51648221343872502</v>
      </c>
      <c r="DA10">
        <v>2.2431818181818199</v>
      </c>
      <c r="DB10">
        <v>0</v>
      </c>
      <c r="DC10">
        <v>0</v>
      </c>
      <c r="DD10" t="b">
        <v>0</v>
      </c>
      <c r="DE10" t="b">
        <v>1</v>
      </c>
      <c r="DF10" t="b">
        <v>0</v>
      </c>
      <c r="DG10" t="b">
        <v>0</v>
      </c>
      <c r="DH10" t="s">
        <v>15</v>
      </c>
      <c r="DI10" t="s">
        <v>16</v>
      </c>
      <c r="DJ10" t="s">
        <v>38</v>
      </c>
      <c r="DK10" t="s">
        <v>39</v>
      </c>
      <c r="DL10" t="b">
        <v>0</v>
      </c>
      <c r="DM10" t="b">
        <v>0</v>
      </c>
      <c r="DN10" t="b">
        <v>0</v>
      </c>
      <c r="DO10" t="b">
        <v>0</v>
      </c>
      <c r="DP10" t="b">
        <v>0</v>
      </c>
      <c r="DQ10" t="b">
        <v>0</v>
      </c>
      <c r="DR10" t="b">
        <v>0</v>
      </c>
      <c r="DS10" t="b">
        <v>0</v>
      </c>
      <c r="DT10" t="b">
        <v>0</v>
      </c>
      <c r="DU10">
        <f t="shared" si="0"/>
        <v>0</v>
      </c>
      <c r="DV10">
        <f t="shared" si="1"/>
        <v>0</v>
      </c>
      <c r="DW10">
        <f t="shared" si="2"/>
        <v>1669.4905029051367</v>
      </c>
    </row>
    <row r="11" spans="1:127" x14ac:dyDescent="0.2">
      <c r="A11" s="1">
        <v>45931</v>
      </c>
      <c r="B11" t="s">
        <v>57</v>
      </c>
      <c r="C11" t="s">
        <v>1</v>
      </c>
      <c r="D11" t="s">
        <v>58</v>
      </c>
      <c r="E11" t="s">
        <v>59</v>
      </c>
      <c r="F11" t="s">
        <v>4</v>
      </c>
      <c r="G11" t="s">
        <v>5</v>
      </c>
      <c r="H11" t="s">
        <v>60</v>
      </c>
      <c r="I11" t="s">
        <v>61</v>
      </c>
      <c r="J11" t="s">
        <v>61</v>
      </c>
      <c r="K11" t="s">
        <v>60</v>
      </c>
      <c r="L11" t="s">
        <v>10</v>
      </c>
      <c r="M11">
        <v>1798</v>
      </c>
      <c r="O11">
        <v>1798</v>
      </c>
      <c r="P11">
        <v>62.033201581027697</v>
      </c>
      <c r="Q11">
        <v>0</v>
      </c>
      <c r="R11">
        <v>0</v>
      </c>
      <c r="S11">
        <v>-3.25</v>
      </c>
      <c r="T11">
        <v>0</v>
      </c>
      <c r="U11">
        <v>0</v>
      </c>
      <c r="V11">
        <v>0</v>
      </c>
      <c r="W11">
        <v>0</v>
      </c>
      <c r="X11">
        <v>-3.25</v>
      </c>
      <c r="Y11">
        <v>58.783201581027697</v>
      </c>
      <c r="Z11">
        <v>0</v>
      </c>
      <c r="AA11">
        <v>58.783201581027697</v>
      </c>
      <c r="AB11">
        <v>105692.19644268781</v>
      </c>
      <c r="AC11">
        <v>60.0695652173913</v>
      </c>
      <c r="AD11">
        <v>0</v>
      </c>
      <c r="AE11">
        <v>0.56909090909090898</v>
      </c>
      <c r="AF11">
        <v>1.3945454545454501</v>
      </c>
      <c r="AH11">
        <v>1798</v>
      </c>
      <c r="AI11" t="s">
        <v>60</v>
      </c>
      <c r="AJ11" t="s">
        <v>61</v>
      </c>
      <c r="AK11" t="s">
        <v>60</v>
      </c>
      <c r="AL11" t="s">
        <v>10</v>
      </c>
      <c r="AM11">
        <v>0</v>
      </c>
      <c r="AN11">
        <v>0</v>
      </c>
      <c r="AO11">
        <v>0</v>
      </c>
      <c r="AP11">
        <v>0</v>
      </c>
      <c r="AQ11">
        <v>0</v>
      </c>
      <c r="AR11" t="s">
        <v>11</v>
      </c>
      <c r="AS11" t="s">
        <v>11</v>
      </c>
      <c r="AT11" t="s">
        <v>11</v>
      </c>
      <c r="AU11" t="s">
        <v>11</v>
      </c>
      <c r="AV11">
        <v>0</v>
      </c>
      <c r="AW11">
        <v>0</v>
      </c>
      <c r="AX11">
        <v>0</v>
      </c>
      <c r="AY11">
        <v>0</v>
      </c>
      <c r="AZ11">
        <v>0</v>
      </c>
      <c r="BA11" t="s">
        <v>11</v>
      </c>
      <c r="BB11" t="s">
        <v>11</v>
      </c>
      <c r="BC11" t="s">
        <v>11</v>
      </c>
      <c r="BD11" t="s">
        <v>11</v>
      </c>
      <c r="BE11">
        <v>0</v>
      </c>
      <c r="BF11">
        <v>0</v>
      </c>
      <c r="BG11">
        <v>0</v>
      </c>
      <c r="BH11">
        <v>0</v>
      </c>
      <c r="BI11">
        <v>0</v>
      </c>
      <c r="BJ11" t="s">
        <v>11</v>
      </c>
      <c r="BK11" t="s">
        <v>11</v>
      </c>
      <c r="BL11" t="s">
        <v>11</v>
      </c>
      <c r="BM11" t="s">
        <v>11</v>
      </c>
      <c r="BN11">
        <v>0</v>
      </c>
      <c r="BO11">
        <v>0</v>
      </c>
      <c r="BP11">
        <v>0</v>
      </c>
      <c r="BQ11">
        <v>0</v>
      </c>
      <c r="BR11">
        <v>0</v>
      </c>
      <c r="BS11" t="s">
        <v>11</v>
      </c>
      <c r="BT11" t="s">
        <v>11</v>
      </c>
      <c r="BU11" t="s">
        <v>11</v>
      </c>
      <c r="BV11" t="s">
        <v>11</v>
      </c>
      <c r="BW11">
        <v>0</v>
      </c>
      <c r="BX11">
        <v>0</v>
      </c>
      <c r="BY11">
        <v>0</v>
      </c>
      <c r="BZ11">
        <v>0</v>
      </c>
      <c r="CA11" t="s">
        <v>62</v>
      </c>
      <c r="CB11" t="s">
        <v>1</v>
      </c>
      <c r="CC11" t="s">
        <v>63</v>
      </c>
      <c r="CD11" t="s">
        <v>64</v>
      </c>
      <c r="CE11" t="s">
        <v>4</v>
      </c>
      <c r="CF11" t="s">
        <v>5</v>
      </c>
      <c r="CG11" t="s">
        <v>60</v>
      </c>
      <c r="CH11" t="s">
        <v>61</v>
      </c>
      <c r="CI11" t="s">
        <v>61</v>
      </c>
      <c r="CJ11" t="s">
        <v>60</v>
      </c>
      <c r="CK11" t="s">
        <v>10</v>
      </c>
      <c r="CL11">
        <v>1798</v>
      </c>
      <c r="CM11">
        <v>1557.26</v>
      </c>
      <c r="CN11">
        <v>1557.26</v>
      </c>
      <c r="CO11">
        <v>62.033201581027697</v>
      </c>
      <c r="CP11">
        <v>0</v>
      </c>
      <c r="CQ11">
        <v>0</v>
      </c>
      <c r="CR11">
        <v>-3.25</v>
      </c>
      <c r="CS11">
        <v>0</v>
      </c>
      <c r="CT11">
        <v>0</v>
      </c>
      <c r="CU11">
        <v>0</v>
      </c>
      <c r="CV11">
        <v>-3.25</v>
      </c>
      <c r="CW11">
        <v>58.783201581027697</v>
      </c>
      <c r="CX11">
        <v>91540.728494071198</v>
      </c>
      <c r="CY11">
        <v>60.0695652173913</v>
      </c>
      <c r="CZ11">
        <v>0</v>
      </c>
      <c r="DA11">
        <v>0.56909090909090898</v>
      </c>
      <c r="DB11">
        <v>1.3945454545454501</v>
      </c>
      <c r="DC11">
        <v>-0.01</v>
      </c>
      <c r="DD11" t="b">
        <v>1</v>
      </c>
      <c r="DE11" t="b">
        <v>0</v>
      </c>
      <c r="DF11" t="b">
        <v>0</v>
      </c>
      <c r="DG11" t="b">
        <v>0</v>
      </c>
      <c r="DH11" t="s">
        <v>65</v>
      </c>
      <c r="DJ11" t="s">
        <v>66</v>
      </c>
      <c r="DK11" t="s">
        <v>67</v>
      </c>
      <c r="DL11" t="b">
        <v>0</v>
      </c>
      <c r="DM11" t="b">
        <v>0</v>
      </c>
      <c r="DN11" t="b">
        <v>0</v>
      </c>
      <c r="DO11" t="b">
        <v>0</v>
      </c>
      <c r="DP11" t="b">
        <v>0</v>
      </c>
      <c r="DQ11" t="b">
        <v>1</v>
      </c>
      <c r="DR11" t="b">
        <v>0</v>
      </c>
      <c r="DS11" t="b">
        <v>0</v>
      </c>
      <c r="DT11" t="b">
        <v>0</v>
      </c>
      <c r="DU11">
        <f t="shared" si="0"/>
        <v>4861.8410363636394</v>
      </c>
      <c r="DV11">
        <f t="shared" si="1"/>
        <v>2.7040272727272745</v>
      </c>
      <c r="DW11">
        <f t="shared" si="2"/>
        <v>100830.35540632418</v>
      </c>
    </row>
    <row r="12" spans="1:127" x14ac:dyDescent="0.2">
      <c r="A12" s="1">
        <v>45931</v>
      </c>
      <c r="B12" t="s">
        <v>68</v>
      </c>
      <c r="C12" t="s">
        <v>1</v>
      </c>
      <c r="D12" t="s">
        <v>58</v>
      </c>
      <c r="E12" t="s">
        <v>59</v>
      </c>
      <c r="F12" t="s">
        <v>4</v>
      </c>
      <c r="G12" t="s">
        <v>5</v>
      </c>
      <c r="H12" t="s">
        <v>60</v>
      </c>
      <c r="I12" t="s">
        <v>69</v>
      </c>
      <c r="J12" t="s">
        <v>69</v>
      </c>
      <c r="K12" t="s">
        <v>60</v>
      </c>
      <c r="L12" t="s">
        <v>10</v>
      </c>
      <c r="M12">
        <v>341</v>
      </c>
      <c r="O12">
        <v>341</v>
      </c>
      <c r="P12">
        <v>62.033201581027697</v>
      </c>
      <c r="Q12">
        <v>0</v>
      </c>
      <c r="R12">
        <v>0</v>
      </c>
      <c r="S12">
        <v>-3.25</v>
      </c>
      <c r="T12">
        <v>0</v>
      </c>
      <c r="U12">
        <v>0</v>
      </c>
      <c r="V12">
        <v>0</v>
      </c>
      <c r="W12">
        <v>0</v>
      </c>
      <c r="X12">
        <v>-3.25</v>
      </c>
      <c r="Y12">
        <v>58.783201581027697</v>
      </c>
      <c r="Z12">
        <v>0</v>
      </c>
      <c r="AA12">
        <v>58.783201581027697</v>
      </c>
      <c r="AB12">
        <v>20045.071739130446</v>
      </c>
      <c r="AC12">
        <v>60.0695652173913</v>
      </c>
      <c r="AD12">
        <v>0</v>
      </c>
      <c r="AE12">
        <v>0.56909090909090898</v>
      </c>
      <c r="AF12">
        <v>1.3945454545454501</v>
      </c>
      <c r="AH12">
        <v>341</v>
      </c>
      <c r="AI12" t="s">
        <v>60</v>
      </c>
      <c r="AJ12" t="s">
        <v>69</v>
      </c>
      <c r="AK12" t="s">
        <v>60</v>
      </c>
      <c r="AL12" t="s">
        <v>10</v>
      </c>
      <c r="AM12">
        <v>0</v>
      </c>
      <c r="AN12">
        <v>0</v>
      </c>
      <c r="AO12">
        <v>0</v>
      </c>
      <c r="AP12">
        <v>0</v>
      </c>
      <c r="AQ12">
        <v>0</v>
      </c>
      <c r="AR12" t="s">
        <v>11</v>
      </c>
      <c r="AS12" t="s">
        <v>11</v>
      </c>
      <c r="AT12" t="s">
        <v>11</v>
      </c>
      <c r="AU12" t="s">
        <v>11</v>
      </c>
      <c r="AV12">
        <v>0</v>
      </c>
      <c r="AW12">
        <v>0</v>
      </c>
      <c r="AX12">
        <v>0</v>
      </c>
      <c r="AY12">
        <v>0</v>
      </c>
      <c r="AZ12">
        <v>0</v>
      </c>
      <c r="BA12" t="s">
        <v>11</v>
      </c>
      <c r="BB12" t="s">
        <v>11</v>
      </c>
      <c r="BC12" t="s">
        <v>11</v>
      </c>
      <c r="BD12" t="s">
        <v>11</v>
      </c>
      <c r="BE12">
        <v>0</v>
      </c>
      <c r="BF12">
        <v>0</v>
      </c>
      <c r="BG12">
        <v>0</v>
      </c>
      <c r="BH12">
        <v>0</v>
      </c>
      <c r="BI12">
        <v>0</v>
      </c>
      <c r="BJ12" t="s">
        <v>11</v>
      </c>
      <c r="BK12" t="s">
        <v>11</v>
      </c>
      <c r="BL12" t="s">
        <v>11</v>
      </c>
      <c r="BM12" t="s">
        <v>11</v>
      </c>
      <c r="BN12">
        <v>0</v>
      </c>
      <c r="BO12">
        <v>0</v>
      </c>
      <c r="BP12">
        <v>0</v>
      </c>
      <c r="BQ12">
        <v>0</v>
      </c>
      <c r="BR12">
        <v>0</v>
      </c>
      <c r="BS12" t="s">
        <v>11</v>
      </c>
      <c r="BT12" t="s">
        <v>11</v>
      </c>
      <c r="BU12" t="s">
        <v>11</v>
      </c>
      <c r="BV12" t="s">
        <v>11</v>
      </c>
      <c r="BW12">
        <v>0</v>
      </c>
      <c r="BX12">
        <v>0</v>
      </c>
      <c r="BY12">
        <v>0</v>
      </c>
      <c r="BZ12">
        <v>0</v>
      </c>
      <c r="CA12" t="s">
        <v>70</v>
      </c>
      <c r="CB12" t="s">
        <v>1</v>
      </c>
      <c r="CC12" t="s">
        <v>71</v>
      </c>
      <c r="CD12" t="s">
        <v>72</v>
      </c>
      <c r="CE12" t="s">
        <v>4</v>
      </c>
      <c r="CF12" t="s">
        <v>5</v>
      </c>
      <c r="CG12" t="s">
        <v>60</v>
      </c>
      <c r="CH12" t="s">
        <v>69</v>
      </c>
      <c r="CI12" t="s">
        <v>69</v>
      </c>
      <c r="CJ12" t="s">
        <v>60</v>
      </c>
      <c r="CK12" t="s">
        <v>10</v>
      </c>
      <c r="CL12">
        <v>341</v>
      </c>
      <c r="CM12">
        <v>362.03</v>
      </c>
      <c r="CN12">
        <v>362.03</v>
      </c>
      <c r="CO12">
        <v>62.033201581027697</v>
      </c>
      <c r="CP12">
        <v>0</v>
      </c>
      <c r="CQ12">
        <v>0</v>
      </c>
      <c r="CR12">
        <v>-3.25</v>
      </c>
      <c r="CS12">
        <v>0</v>
      </c>
      <c r="CT12">
        <v>0</v>
      </c>
      <c r="CU12">
        <v>0</v>
      </c>
      <c r="CV12">
        <v>-3.25</v>
      </c>
      <c r="CW12">
        <v>58.783201581027697</v>
      </c>
      <c r="CX12">
        <v>21281.282468379461</v>
      </c>
      <c r="CY12">
        <v>60.0695652173913</v>
      </c>
      <c r="CZ12">
        <v>0</v>
      </c>
      <c r="DA12">
        <v>0.56909090909090898</v>
      </c>
      <c r="DB12">
        <v>1.3945454545454501</v>
      </c>
      <c r="DC12">
        <v>0</v>
      </c>
      <c r="DD12" t="b">
        <v>1</v>
      </c>
      <c r="DE12" t="b">
        <v>0</v>
      </c>
      <c r="DF12" t="b">
        <v>0</v>
      </c>
      <c r="DG12" t="b">
        <v>0</v>
      </c>
      <c r="DH12" t="s">
        <v>65</v>
      </c>
      <c r="DJ12" t="s">
        <v>73</v>
      </c>
      <c r="DK12" t="s">
        <v>74</v>
      </c>
      <c r="DL12" t="b">
        <v>0</v>
      </c>
      <c r="DM12" t="b">
        <v>0</v>
      </c>
      <c r="DN12" t="b">
        <v>0</v>
      </c>
      <c r="DO12" t="b">
        <v>0</v>
      </c>
      <c r="DP12" t="b">
        <v>0</v>
      </c>
      <c r="DQ12" t="b">
        <v>0</v>
      </c>
      <c r="DR12" t="b">
        <v>0</v>
      </c>
      <c r="DS12" t="b">
        <v>0</v>
      </c>
      <c r="DT12" t="b">
        <v>0</v>
      </c>
      <c r="DU12">
        <f t="shared" si="0"/>
        <v>922.07330000000047</v>
      </c>
      <c r="DV12">
        <f t="shared" si="1"/>
        <v>2.7040272727272741</v>
      </c>
      <c r="DW12">
        <f t="shared" si="2"/>
        <v>19122.998439130446</v>
      </c>
    </row>
    <row r="13" spans="1:127" x14ac:dyDescent="0.2">
      <c r="A13" s="1">
        <v>45931</v>
      </c>
      <c r="B13" t="s">
        <v>75</v>
      </c>
      <c r="C13" t="s">
        <v>1</v>
      </c>
      <c r="D13" t="s">
        <v>58</v>
      </c>
      <c r="E13" t="s">
        <v>59</v>
      </c>
      <c r="F13" t="s">
        <v>4</v>
      </c>
      <c r="G13" t="s">
        <v>5</v>
      </c>
      <c r="H13" t="s">
        <v>60</v>
      </c>
      <c r="I13" t="s">
        <v>76</v>
      </c>
      <c r="J13" t="s">
        <v>76</v>
      </c>
      <c r="K13" t="s">
        <v>60</v>
      </c>
      <c r="L13" t="s">
        <v>10</v>
      </c>
      <c r="M13">
        <v>465</v>
      </c>
      <c r="O13">
        <v>465</v>
      </c>
      <c r="P13">
        <v>62.033201581027697</v>
      </c>
      <c r="Q13">
        <v>0</v>
      </c>
      <c r="R13">
        <v>0</v>
      </c>
      <c r="S13">
        <v>-3.25</v>
      </c>
      <c r="T13">
        <v>0</v>
      </c>
      <c r="U13">
        <v>0</v>
      </c>
      <c r="V13">
        <v>0</v>
      </c>
      <c r="W13">
        <v>0</v>
      </c>
      <c r="X13">
        <v>-3.25</v>
      </c>
      <c r="Y13">
        <v>58.783201581027697</v>
      </c>
      <c r="Z13">
        <v>0</v>
      </c>
      <c r="AA13">
        <v>58.783201581027697</v>
      </c>
      <c r="AB13">
        <v>27334.188735177882</v>
      </c>
      <c r="AC13">
        <v>60.0695652173913</v>
      </c>
      <c r="AD13">
        <v>0</v>
      </c>
      <c r="AE13">
        <v>0.56909090909090898</v>
      </c>
      <c r="AF13">
        <v>1.3945454545454501</v>
      </c>
      <c r="AH13">
        <v>465</v>
      </c>
      <c r="AI13" t="s">
        <v>60</v>
      </c>
      <c r="AJ13" t="s">
        <v>76</v>
      </c>
      <c r="AK13" t="s">
        <v>60</v>
      </c>
      <c r="AL13" t="s">
        <v>10</v>
      </c>
      <c r="AM13">
        <v>0</v>
      </c>
      <c r="AN13">
        <v>0</v>
      </c>
      <c r="AO13">
        <v>0</v>
      </c>
      <c r="AP13">
        <v>0</v>
      </c>
      <c r="AQ13">
        <v>0</v>
      </c>
      <c r="AR13" t="s">
        <v>11</v>
      </c>
      <c r="AS13" t="s">
        <v>11</v>
      </c>
      <c r="AT13" t="s">
        <v>11</v>
      </c>
      <c r="AU13" t="s">
        <v>11</v>
      </c>
      <c r="AV13">
        <v>0</v>
      </c>
      <c r="AW13">
        <v>0</v>
      </c>
      <c r="AX13">
        <v>0</v>
      </c>
      <c r="AY13">
        <v>0</v>
      </c>
      <c r="AZ13">
        <v>0</v>
      </c>
      <c r="BA13" t="s">
        <v>11</v>
      </c>
      <c r="BB13" t="s">
        <v>11</v>
      </c>
      <c r="BC13" t="s">
        <v>11</v>
      </c>
      <c r="BD13" t="s">
        <v>11</v>
      </c>
      <c r="BE13">
        <v>0</v>
      </c>
      <c r="BF13">
        <v>0</v>
      </c>
      <c r="BG13">
        <v>0</v>
      </c>
      <c r="BH13">
        <v>0</v>
      </c>
      <c r="BI13">
        <v>0</v>
      </c>
      <c r="BJ13" t="s">
        <v>11</v>
      </c>
      <c r="BK13" t="s">
        <v>11</v>
      </c>
      <c r="BL13" t="s">
        <v>11</v>
      </c>
      <c r="BM13" t="s">
        <v>11</v>
      </c>
      <c r="BN13">
        <v>0</v>
      </c>
      <c r="BO13">
        <v>0</v>
      </c>
      <c r="BP13">
        <v>0</v>
      </c>
      <c r="BQ13">
        <v>0</v>
      </c>
      <c r="BR13">
        <v>0</v>
      </c>
      <c r="BS13" t="s">
        <v>11</v>
      </c>
      <c r="BT13" t="s">
        <v>11</v>
      </c>
      <c r="BU13" t="s">
        <v>11</v>
      </c>
      <c r="BV13" t="s">
        <v>11</v>
      </c>
      <c r="BW13">
        <v>0</v>
      </c>
      <c r="BX13">
        <v>0</v>
      </c>
      <c r="BY13">
        <v>0</v>
      </c>
      <c r="BZ13">
        <v>0</v>
      </c>
      <c r="CA13" t="s">
        <v>77</v>
      </c>
      <c r="CB13" t="s">
        <v>1</v>
      </c>
      <c r="CC13" t="s">
        <v>71</v>
      </c>
      <c r="CD13" t="s">
        <v>72</v>
      </c>
      <c r="CE13" t="s">
        <v>4</v>
      </c>
      <c r="CF13" t="s">
        <v>5</v>
      </c>
      <c r="CG13" t="s">
        <v>60</v>
      </c>
      <c r="CH13" t="s">
        <v>76</v>
      </c>
      <c r="CI13" t="s">
        <v>76</v>
      </c>
      <c r="CJ13" t="s">
        <v>60</v>
      </c>
      <c r="CK13" t="s">
        <v>10</v>
      </c>
      <c r="CL13">
        <v>465</v>
      </c>
      <c r="CM13">
        <v>367</v>
      </c>
      <c r="CN13">
        <v>367</v>
      </c>
      <c r="CO13">
        <v>62.033201581027697</v>
      </c>
      <c r="CP13">
        <v>0</v>
      </c>
      <c r="CQ13">
        <v>0</v>
      </c>
      <c r="CR13">
        <v>-3.25</v>
      </c>
      <c r="CS13">
        <v>0</v>
      </c>
      <c r="CT13">
        <v>0</v>
      </c>
      <c r="CU13">
        <v>0</v>
      </c>
      <c r="CV13">
        <v>-3.25</v>
      </c>
      <c r="CW13">
        <v>58.783201581027697</v>
      </c>
      <c r="CX13">
        <v>21573.434980237165</v>
      </c>
      <c r="CY13">
        <v>60.0695652173913</v>
      </c>
      <c r="CZ13">
        <v>0</v>
      </c>
      <c r="DA13">
        <v>0.56909090909090898</v>
      </c>
      <c r="DB13">
        <v>1.3945454545454501</v>
      </c>
      <c r="DC13">
        <v>0</v>
      </c>
      <c r="DD13" t="b">
        <v>1</v>
      </c>
      <c r="DE13" t="b">
        <v>0</v>
      </c>
      <c r="DF13" t="b">
        <v>0</v>
      </c>
      <c r="DG13" t="b">
        <v>0</v>
      </c>
      <c r="DH13" t="s">
        <v>65</v>
      </c>
      <c r="DJ13" t="s">
        <v>73</v>
      </c>
      <c r="DK13" t="s">
        <v>74</v>
      </c>
      <c r="DL13" t="b">
        <v>0</v>
      </c>
      <c r="DM13" t="b">
        <v>0</v>
      </c>
      <c r="DN13" t="b">
        <v>0</v>
      </c>
      <c r="DO13" t="b">
        <v>0</v>
      </c>
      <c r="DP13" t="b">
        <v>0</v>
      </c>
      <c r="DQ13" t="b">
        <v>0</v>
      </c>
      <c r="DR13" t="b">
        <v>0</v>
      </c>
      <c r="DS13" t="b">
        <v>0</v>
      </c>
      <c r="DT13" t="b">
        <v>0</v>
      </c>
      <c r="DU13">
        <f t="shared" si="0"/>
        <v>1257.3726818181826</v>
      </c>
      <c r="DV13">
        <f t="shared" si="1"/>
        <v>2.7040272727272745</v>
      </c>
      <c r="DW13">
        <f t="shared" si="2"/>
        <v>26076.8160533597</v>
      </c>
    </row>
    <row r="14" spans="1:127" x14ac:dyDescent="0.2">
      <c r="A14" s="1">
        <v>45931</v>
      </c>
      <c r="B14" t="s">
        <v>78</v>
      </c>
      <c r="C14" t="s">
        <v>1</v>
      </c>
      <c r="D14" t="s">
        <v>58</v>
      </c>
      <c r="E14" t="s">
        <v>59</v>
      </c>
      <c r="F14" t="s">
        <v>4</v>
      </c>
      <c r="G14" t="s">
        <v>5</v>
      </c>
      <c r="H14" t="s">
        <v>60</v>
      </c>
      <c r="I14" t="s">
        <v>79</v>
      </c>
      <c r="J14" t="s">
        <v>79</v>
      </c>
      <c r="K14" t="s">
        <v>60</v>
      </c>
      <c r="L14" t="s">
        <v>10</v>
      </c>
      <c r="M14">
        <v>186</v>
      </c>
      <c r="O14">
        <v>186</v>
      </c>
      <c r="P14">
        <v>62.033201581027697</v>
      </c>
      <c r="Q14">
        <v>0</v>
      </c>
      <c r="R14">
        <v>0</v>
      </c>
      <c r="S14">
        <v>-3.25</v>
      </c>
      <c r="T14">
        <v>0</v>
      </c>
      <c r="U14">
        <v>0</v>
      </c>
      <c r="V14">
        <v>0</v>
      </c>
      <c r="W14">
        <v>0</v>
      </c>
      <c r="X14">
        <v>-3.25</v>
      </c>
      <c r="Y14">
        <v>58.783201581027697</v>
      </c>
      <c r="Z14">
        <v>0</v>
      </c>
      <c r="AA14">
        <v>58.783201581027697</v>
      </c>
      <c r="AB14">
        <v>10933.675494071153</v>
      </c>
      <c r="AC14">
        <v>60.0695652173913</v>
      </c>
      <c r="AD14">
        <v>0</v>
      </c>
      <c r="AE14">
        <v>0.56909090909090898</v>
      </c>
      <c r="AF14">
        <v>1.3945454545454501</v>
      </c>
      <c r="AH14">
        <v>186</v>
      </c>
      <c r="AI14" t="s">
        <v>60</v>
      </c>
      <c r="AJ14" t="s">
        <v>79</v>
      </c>
      <c r="AK14" t="s">
        <v>60</v>
      </c>
      <c r="AL14" t="s">
        <v>10</v>
      </c>
      <c r="AM14">
        <v>0</v>
      </c>
      <c r="AN14">
        <v>0</v>
      </c>
      <c r="AO14">
        <v>0</v>
      </c>
      <c r="AP14">
        <v>0</v>
      </c>
      <c r="AQ14">
        <v>0</v>
      </c>
      <c r="AR14" t="s">
        <v>11</v>
      </c>
      <c r="AS14" t="s">
        <v>11</v>
      </c>
      <c r="AT14" t="s">
        <v>11</v>
      </c>
      <c r="AU14" t="s">
        <v>11</v>
      </c>
      <c r="AV14">
        <v>0</v>
      </c>
      <c r="AW14">
        <v>0</v>
      </c>
      <c r="AX14">
        <v>0</v>
      </c>
      <c r="AY14">
        <v>0</v>
      </c>
      <c r="AZ14">
        <v>0</v>
      </c>
      <c r="BA14" t="s">
        <v>11</v>
      </c>
      <c r="BB14" t="s">
        <v>11</v>
      </c>
      <c r="BC14" t="s">
        <v>11</v>
      </c>
      <c r="BD14" t="s">
        <v>11</v>
      </c>
      <c r="BE14">
        <v>0</v>
      </c>
      <c r="BF14">
        <v>0</v>
      </c>
      <c r="BG14">
        <v>0</v>
      </c>
      <c r="BH14">
        <v>0</v>
      </c>
      <c r="BI14">
        <v>0</v>
      </c>
      <c r="BJ14" t="s">
        <v>11</v>
      </c>
      <c r="BK14" t="s">
        <v>11</v>
      </c>
      <c r="BL14" t="s">
        <v>11</v>
      </c>
      <c r="BM14" t="s">
        <v>11</v>
      </c>
      <c r="BN14">
        <v>0</v>
      </c>
      <c r="BO14">
        <v>0</v>
      </c>
      <c r="BP14">
        <v>0</v>
      </c>
      <c r="BQ14">
        <v>0</v>
      </c>
      <c r="BR14">
        <v>0</v>
      </c>
      <c r="BS14" t="s">
        <v>11</v>
      </c>
      <c r="BT14" t="s">
        <v>11</v>
      </c>
      <c r="BU14" t="s">
        <v>11</v>
      </c>
      <c r="BV14" t="s">
        <v>11</v>
      </c>
      <c r="BW14">
        <v>0</v>
      </c>
      <c r="BX14">
        <v>0</v>
      </c>
      <c r="BY14">
        <v>0</v>
      </c>
      <c r="BZ14">
        <v>0</v>
      </c>
      <c r="CA14" t="s">
        <v>80</v>
      </c>
      <c r="CB14" t="s">
        <v>1</v>
      </c>
      <c r="CC14" t="s">
        <v>71</v>
      </c>
      <c r="CD14" t="s">
        <v>72</v>
      </c>
      <c r="CE14" t="s">
        <v>4</v>
      </c>
      <c r="CF14" t="s">
        <v>5</v>
      </c>
      <c r="CG14" t="s">
        <v>60</v>
      </c>
      <c r="CH14" t="s">
        <v>79</v>
      </c>
      <c r="CI14" t="s">
        <v>79</v>
      </c>
      <c r="CJ14" t="s">
        <v>60</v>
      </c>
      <c r="CK14" t="s">
        <v>10</v>
      </c>
      <c r="CL14">
        <v>186</v>
      </c>
      <c r="CM14">
        <v>186.71</v>
      </c>
      <c r="CN14">
        <v>186.71</v>
      </c>
      <c r="CO14">
        <v>62.033201581027697</v>
      </c>
      <c r="CP14">
        <v>0</v>
      </c>
      <c r="CQ14">
        <v>0</v>
      </c>
      <c r="CR14">
        <v>-3.25</v>
      </c>
      <c r="CS14">
        <v>0</v>
      </c>
      <c r="CT14">
        <v>0</v>
      </c>
      <c r="CU14">
        <v>0</v>
      </c>
      <c r="CV14">
        <v>-3.25</v>
      </c>
      <c r="CW14">
        <v>58.783201581027697</v>
      </c>
      <c r="CX14">
        <v>10975.411567193682</v>
      </c>
      <c r="CY14">
        <v>60.0695652173913</v>
      </c>
      <c r="CZ14">
        <v>0</v>
      </c>
      <c r="DA14">
        <v>0.56909090909090898</v>
      </c>
      <c r="DB14">
        <v>1.3945454545454501</v>
      </c>
      <c r="DC14">
        <v>0</v>
      </c>
      <c r="DD14" t="b">
        <v>1</v>
      </c>
      <c r="DE14" t="b">
        <v>0</v>
      </c>
      <c r="DF14" t="b">
        <v>0</v>
      </c>
      <c r="DG14" t="b">
        <v>0</v>
      </c>
      <c r="DH14" t="s">
        <v>65</v>
      </c>
      <c r="DJ14" t="s">
        <v>73</v>
      </c>
      <c r="DK14" t="s">
        <v>74</v>
      </c>
      <c r="DL14" t="b">
        <v>0</v>
      </c>
      <c r="DM14" t="b">
        <v>0</v>
      </c>
      <c r="DN14" t="b">
        <v>0</v>
      </c>
      <c r="DO14" t="b">
        <v>0</v>
      </c>
      <c r="DP14" t="b">
        <v>0</v>
      </c>
      <c r="DQ14" t="b">
        <v>0</v>
      </c>
      <c r="DR14" t="b">
        <v>0</v>
      </c>
      <c r="DS14" t="b">
        <v>0</v>
      </c>
      <c r="DT14" t="b">
        <v>0</v>
      </c>
      <c r="DU14">
        <f t="shared" si="0"/>
        <v>502.94907272727301</v>
      </c>
      <c r="DV14">
        <f t="shared" si="1"/>
        <v>2.7040272727272741</v>
      </c>
      <c r="DW14">
        <f t="shared" si="2"/>
        <v>10430.726421343879</v>
      </c>
    </row>
    <row r="15" spans="1:127" x14ac:dyDescent="0.2">
      <c r="A15" s="1">
        <v>45931</v>
      </c>
      <c r="B15" t="s">
        <v>81</v>
      </c>
      <c r="C15" t="s">
        <v>1</v>
      </c>
      <c r="D15" t="s">
        <v>58</v>
      </c>
      <c r="E15" t="s">
        <v>59</v>
      </c>
      <c r="F15" t="s">
        <v>4</v>
      </c>
      <c r="G15" t="s">
        <v>5</v>
      </c>
      <c r="H15" t="s">
        <v>60</v>
      </c>
      <c r="I15" t="s">
        <v>82</v>
      </c>
      <c r="J15" t="s">
        <v>82</v>
      </c>
      <c r="K15" t="s">
        <v>60</v>
      </c>
      <c r="L15" t="s">
        <v>10</v>
      </c>
      <c r="M15">
        <v>806</v>
      </c>
      <c r="O15">
        <v>806</v>
      </c>
      <c r="P15">
        <v>62.033201581027697</v>
      </c>
      <c r="Q15">
        <v>0</v>
      </c>
      <c r="R15">
        <v>0</v>
      </c>
      <c r="S15">
        <v>-3.25</v>
      </c>
      <c r="T15">
        <v>0</v>
      </c>
      <c r="U15">
        <v>0</v>
      </c>
      <c r="V15">
        <v>0</v>
      </c>
      <c r="W15">
        <v>0</v>
      </c>
      <c r="X15">
        <v>-3.25</v>
      </c>
      <c r="Y15">
        <v>58.783201581027697</v>
      </c>
      <c r="Z15">
        <v>0</v>
      </c>
      <c r="AA15">
        <v>58.783201581027697</v>
      </c>
      <c r="AB15">
        <v>47379.260474308328</v>
      </c>
      <c r="AC15">
        <v>60.0695652173913</v>
      </c>
      <c r="AD15">
        <v>0</v>
      </c>
      <c r="AE15">
        <v>0.56909090909090898</v>
      </c>
      <c r="AF15">
        <v>1.3945454545454501</v>
      </c>
      <c r="AH15">
        <v>806</v>
      </c>
      <c r="AI15" t="s">
        <v>60</v>
      </c>
      <c r="AJ15" t="s">
        <v>82</v>
      </c>
      <c r="AK15" t="s">
        <v>60</v>
      </c>
      <c r="AL15" t="s">
        <v>10</v>
      </c>
      <c r="AM15">
        <v>0</v>
      </c>
      <c r="AN15">
        <v>0</v>
      </c>
      <c r="AO15">
        <v>0</v>
      </c>
      <c r="AP15">
        <v>0</v>
      </c>
      <c r="AQ15">
        <v>0</v>
      </c>
      <c r="AR15" t="s">
        <v>11</v>
      </c>
      <c r="AS15" t="s">
        <v>11</v>
      </c>
      <c r="AT15" t="s">
        <v>11</v>
      </c>
      <c r="AU15" t="s">
        <v>11</v>
      </c>
      <c r="AV15">
        <v>0</v>
      </c>
      <c r="AW15">
        <v>0</v>
      </c>
      <c r="AX15">
        <v>0</v>
      </c>
      <c r="AY15">
        <v>0</v>
      </c>
      <c r="AZ15">
        <v>0</v>
      </c>
      <c r="BA15" t="s">
        <v>11</v>
      </c>
      <c r="BB15" t="s">
        <v>11</v>
      </c>
      <c r="BC15" t="s">
        <v>11</v>
      </c>
      <c r="BD15" t="s">
        <v>11</v>
      </c>
      <c r="BE15">
        <v>0</v>
      </c>
      <c r="BF15">
        <v>0</v>
      </c>
      <c r="BG15">
        <v>0</v>
      </c>
      <c r="BH15">
        <v>0</v>
      </c>
      <c r="BI15">
        <v>0</v>
      </c>
      <c r="BJ15" t="s">
        <v>11</v>
      </c>
      <c r="BK15" t="s">
        <v>11</v>
      </c>
      <c r="BL15" t="s">
        <v>11</v>
      </c>
      <c r="BM15" t="s">
        <v>11</v>
      </c>
      <c r="BN15">
        <v>0</v>
      </c>
      <c r="BO15">
        <v>0</v>
      </c>
      <c r="BP15">
        <v>0</v>
      </c>
      <c r="BQ15">
        <v>0</v>
      </c>
      <c r="BR15">
        <v>0</v>
      </c>
      <c r="BS15" t="s">
        <v>11</v>
      </c>
      <c r="BT15" t="s">
        <v>11</v>
      </c>
      <c r="BU15" t="s">
        <v>11</v>
      </c>
      <c r="BV15" t="s">
        <v>11</v>
      </c>
      <c r="BW15">
        <v>0</v>
      </c>
      <c r="BX15">
        <v>0</v>
      </c>
      <c r="BY15">
        <v>0</v>
      </c>
      <c r="BZ15">
        <v>0</v>
      </c>
      <c r="CA15" t="s">
        <v>83</v>
      </c>
      <c r="CB15" t="s">
        <v>1</v>
      </c>
      <c r="CC15" t="s">
        <v>63</v>
      </c>
      <c r="CD15" t="s">
        <v>64</v>
      </c>
      <c r="CE15" t="s">
        <v>4</v>
      </c>
      <c r="CF15" t="s">
        <v>5</v>
      </c>
      <c r="CG15" t="s">
        <v>60</v>
      </c>
      <c r="CH15" t="s">
        <v>82</v>
      </c>
      <c r="CI15" t="s">
        <v>82</v>
      </c>
      <c r="CJ15" t="s">
        <v>60</v>
      </c>
      <c r="CK15" t="s">
        <v>10</v>
      </c>
      <c r="CL15">
        <v>806</v>
      </c>
      <c r="CM15">
        <v>521.86</v>
      </c>
      <c r="CN15">
        <v>521.86</v>
      </c>
      <c r="CO15">
        <v>62.033201581027697</v>
      </c>
      <c r="CP15">
        <v>0</v>
      </c>
      <c r="CQ15">
        <v>0</v>
      </c>
      <c r="CR15">
        <v>-3.25</v>
      </c>
      <c r="CS15">
        <v>0</v>
      </c>
      <c r="CT15">
        <v>0</v>
      </c>
      <c r="CU15">
        <v>0</v>
      </c>
      <c r="CV15">
        <v>-3.25</v>
      </c>
      <c r="CW15">
        <v>58.783201581027697</v>
      </c>
      <c r="CX15">
        <v>30676.601577075115</v>
      </c>
      <c r="CY15">
        <v>60.0695652173913</v>
      </c>
      <c r="CZ15">
        <v>0</v>
      </c>
      <c r="DA15">
        <v>0.56909090909090898</v>
      </c>
      <c r="DB15">
        <v>1.3945454545454501</v>
      </c>
      <c r="DC15">
        <v>0</v>
      </c>
      <c r="DD15" t="b">
        <v>1</v>
      </c>
      <c r="DE15" t="b">
        <v>0</v>
      </c>
      <c r="DF15" t="b">
        <v>0</v>
      </c>
      <c r="DG15" t="b">
        <v>0</v>
      </c>
      <c r="DH15" t="s">
        <v>65</v>
      </c>
      <c r="DJ15" t="s">
        <v>66</v>
      </c>
      <c r="DK15" t="s">
        <v>67</v>
      </c>
      <c r="DL15" t="b">
        <v>0</v>
      </c>
      <c r="DM15" t="b">
        <v>0</v>
      </c>
      <c r="DN15" t="b">
        <v>0</v>
      </c>
      <c r="DO15" t="b">
        <v>0</v>
      </c>
      <c r="DP15" t="b">
        <v>0</v>
      </c>
      <c r="DQ15" t="b">
        <v>0</v>
      </c>
      <c r="DR15" t="b">
        <v>0</v>
      </c>
      <c r="DS15" t="b">
        <v>0</v>
      </c>
      <c r="DT15" t="b">
        <v>0</v>
      </c>
      <c r="DU15">
        <f t="shared" si="0"/>
        <v>2179.4459818181831</v>
      </c>
      <c r="DV15">
        <f t="shared" si="1"/>
        <v>2.7040272727272745</v>
      </c>
      <c r="DW15">
        <f t="shared" si="2"/>
        <v>45199.814492490143</v>
      </c>
    </row>
    <row r="16" spans="1:127" x14ac:dyDescent="0.2">
      <c r="A16" s="1">
        <v>45931</v>
      </c>
      <c r="B16" t="s">
        <v>84</v>
      </c>
      <c r="C16" t="s">
        <v>1</v>
      </c>
      <c r="D16" t="s">
        <v>58</v>
      </c>
      <c r="E16" t="s">
        <v>59</v>
      </c>
      <c r="F16" t="s">
        <v>4</v>
      </c>
      <c r="G16" t="s">
        <v>5</v>
      </c>
      <c r="H16" t="s">
        <v>60</v>
      </c>
      <c r="I16" t="s">
        <v>85</v>
      </c>
      <c r="J16" t="s">
        <v>85</v>
      </c>
      <c r="K16" t="s">
        <v>60</v>
      </c>
      <c r="L16" t="s">
        <v>10</v>
      </c>
      <c r="M16">
        <v>310</v>
      </c>
      <c r="O16">
        <v>310</v>
      </c>
      <c r="P16">
        <v>62.033201581027697</v>
      </c>
      <c r="Q16">
        <v>0</v>
      </c>
      <c r="R16">
        <v>0</v>
      </c>
      <c r="S16">
        <v>-3.25</v>
      </c>
      <c r="T16">
        <v>0</v>
      </c>
      <c r="U16">
        <v>0</v>
      </c>
      <c r="V16">
        <v>0</v>
      </c>
      <c r="W16">
        <v>0</v>
      </c>
      <c r="X16">
        <v>-3.25</v>
      </c>
      <c r="Y16">
        <v>58.783201581027697</v>
      </c>
      <c r="Z16">
        <v>0</v>
      </c>
      <c r="AA16">
        <v>58.783201581027697</v>
      </c>
      <c r="AB16">
        <v>18222.792490118587</v>
      </c>
      <c r="AC16">
        <v>60.0695652173913</v>
      </c>
      <c r="AD16">
        <v>0</v>
      </c>
      <c r="AE16">
        <v>0.56909090909090898</v>
      </c>
      <c r="AF16">
        <v>1.3945454545454501</v>
      </c>
      <c r="AH16">
        <v>310</v>
      </c>
      <c r="AI16" t="s">
        <v>60</v>
      </c>
      <c r="AJ16" t="s">
        <v>85</v>
      </c>
      <c r="AK16" t="s">
        <v>60</v>
      </c>
      <c r="AL16" t="s">
        <v>10</v>
      </c>
      <c r="AM16">
        <v>0</v>
      </c>
      <c r="AN16">
        <v>0</v>
      </c>
      <c r="AO16">
        <v>0</v>
      </c>
      <c r="AP16">
        <v>0</v>
      </c>
      <c r="AQ16">
        <v>0</v>
      </c>
      <c r="AR16" t="s">
        <v>11</v>
      </c>
      <c r="AS16" t="s">
        <v>11</v>
      </c>
      <c r="AT16" t="s">
        <v>11</v>
      </c>
      <c r="AU16" t="s">
        <v>11</v>
      </c>
      <c r="AV16">
        <v>0</v>
      </c>
      <c r="AW16">
        <v>0</v>
      </c>
      <c r="AX16">
        <v>0</v>
      </c>
      <c r="AY16">
        <v>0</v>
      </c>
      <c r="AZ16">
        <v>0</v>
      </c>
      <c r="BA16" t="s">
        <v>11</v>
      </c>
      <c r="BB16" t="s">
        <v>11</v>
      </c>
      <c r="BC16" t="s">
        <v>11</v>
      </c>
      <c r="BD16" t="s">
        <v>11</v>
      </c>
      <c r="BE16">
        <v>0</v>
      </c>
      <c r="BF16">
        <v>0</v>
      </c>
      <c r="BG16">
        <v>0</v>
      </c>
      <c r="BH16">
        <v>0</v>
      </c>
      <c r="BI16">
        <v>0</v>
      </c>
      <c r="BJ16" t="s">
        <v>11</v>
      </c>
      <c r="BK16" t="s">
        <v>11</v>
      </c>
      <c r="BL16" t="s">
        <v>11</v>
      </c>
      <c r="BM16" t="s">
        <v>11</v>
      </c>
      <c r="BN16">
        <v>0</v>
      </c>
      <c r="BO16">
        <v>0</v>
      </c>
      <c r="BP16">
        <v>0</v>
      </c>
      <c r="BQ16">
        <v>0</v>
      </c>
      <c r="BR16">
        <v>0</v>
      </c>
      <c r="BS16" t="s">
        <v>11</v>
      </c>
      <c r="BT16" t="s">
        <v>11</v>
      </c>
      <c r="BU16" t="s">
        <v>11</v>
      </c>
      <c r="BV16" t="s">
        <v>11</v>
      </c>
      <c r="BW16">
        <v>0</v>
      </c>
      <c r="BX16">
        <v>0</v>
      </c>
      <c r="BY16">
        <v>0</v>
      </c>
      <c r="BZ16">
        <v>0</v>
      </c>
      <c r="CA16" t="s">
        <v>86</v>
      </c>
      <c r="CB16" t="s">
        <v>1</v>
      </c>
      <c r="CC16" t="s">
        <v>63</v>
      </c>
      <c r="CD16" t="s">
        <v>64</v>
      </c>
      <c r="CE16" t="s">
        <v>4</v>
      </c>
      <c r="CF16" t="s">
        <v>5</v>
      </c>
      <c r="CG16" t="s">
        <v>60</v>
      </c>
      <c r="CH16" t="s">
        <v>85</v>
      </c>
      <c r="CI16" t="s">
        <v>85</v>
      </c>
      <c r="CJ16" t="s">
        <v>60</v>
      </c>
      <c r="CK16" t="s">
        <v>10</v>
      </c>
      <c r="CL16">
        <v>310</v>
      </c>
      <c r="CM16">
        <v>180.25</v>
      </c>
      <c r="CN16">
        <v>180.25</v>
      </c>
      <c r="CO16">
        <v>62.033201581027697</v>
      </c>
      <c r="CP16">
        <v>0</v>
      </c>
      <c r="CQ16">
        <v>0</v>
      </c>
      <c r="CR16">
        <v>-3.25</v>
      </c>
      <c r="CS16">
        <v>0</v>
      </c>
      <c r="CT16">
        <v>0</v>
      </c>
      <c r="CU16">
        <v>0</v>
      </c>
      <c r="CV16">
        <v>-3.25</v>
      </c>
      <c r="CW16">
        <v>58.783201581027697</v>
      </c>
      <c r="CX16">
        <v>10595.672084980242</v>
      </c>
      <c r="CY16">
        <v>60.0695652173913</v>
      </c>
      <c r="CZ16">
        <v>0</v>
      </c>
      <c r="DA16">
        <v>0.56909090909090898</v>
      </c>
      <c r="DB16">
        <v>1.3945454545454501</v>
      </c>
      <c r="DC16">
        <v>0</v>
      </c>
      <c r="DD16" t="b">
        <v>1</v>
      </c>
      <c r="DE16" t="b">
        <v>0</v>
      </c>
      <c r="DF16" t="b">
        <v>0</v>
      </c>
      <c r="DG16" t="b">
        <v>0</v>
      </c>
      <c r="DH16" t="s">
        <v>65</v>
      </c>
      <c r="DJ16" t="s">
        <v>66</v>
      </c>
      <c r="DK16" t="s">
        <v>67</v>
      </c>
      <c r="DL16" t="b">
        <v>0</v>
      </c>
      <c r="DM16" t="b">
        <v>0</v>
      </c>
      <c r="DN16" t="b">
        <v>0</v>
      </c>
      <c r="DO16" t="b">
        <v>0</v>
      </c>
      <c r="DP16" t="b">
        <v>0</v>
      </c>
      <c r="DQ16" t="b">
        <v>0</v>
      </c>
      <c r="DR16" t="b">
        <v>0</v>
      </c>
      <c r="DS16" t="b">
        <v>0</v>
      </c>
      <c r="DT16" t="b">
        <v>0</v>
      </c>
      <c r="DU16">
        <f t="shared" si="0"/>
        <v>838.24845454545493</v>
      </c>
      <c r="DV16">
        <f t="shared" si="1"/>
        <v>2.7040272727272741</v>
      </c>
      <c r="DW16">
        <f t="shared" si="2"/>
        <v>17384.544035573133</v>
      </c>
    </row>
    <row r="17" spans="1:127" x14ac:dyDescent="0.2">
      <c r="A17" s="1">
        <v>45931</v>
      </c>
      <c r="B17" t="s">
        <v>87</v>
      </c>
      <c r="C17" t="s">
        <v>1</v>
      </c>
      <c r="D17" t="s">
        <v>58</v>
      </c>
      <c r="E17" t="s">
        <v>59</v>
      </c>
      <c r="F17" t="s">
        <v>4</v>
      </c>
      <c r="G17" t="s">
        <v>5</v>
      </c>
      <c r="H17" t="s">
        <v>60</v>
      </c>
      <c r="I17" t="s">
        <v>88</v>
      </c>
      <c r="J17" t="s">
        <v>88</v>
      </c>
      <c r="K17" t="s">
        <v>60</v>
      </c>
      <c r="L17" t="s">
        <v>10</v>
      </c>
      <c r="M17">
        <v>155</v>
      </c>
      <c r="O17">
        <v>155</v>
      </c>
      <c r="P17">
        <v>62.033201581027697</v>
      </c>
      <c r="Q17">
        <v>0</v>
      </c>
      <c r="R17">
        <v>0</v>
      </c>
      <c r="S17">
        <v>-3.25</v>
      </c>
      <c r="T17">
        <v>0</v>
      </c>
      <c r="U17">
        <v>0</v>
      </c>
      <c r="V17">
        <v>0</v>
      </c>
      <c r="W17">
        <v>0</v>
      </c>
      <c r="X17">
        <v>-3.25</v>
      </c>
      <c r="Y17">
        <v>58.783201581027697</v>
      </c>
      <c r="Z17">
        <v>0</v>
      </c>
      <c r="AA17">
        <v>58.783201581027697</v>
      </c>
      <c r="AB17">
        <v>9111.3962450592935</v>
      </c>
      <c r="AC17">
        <v>60.0695652173913</v>
      </c>
      <c r="AD17">
        <v>0</v>
      </c>
      <c r="AE17">
        <v>0.56909090909090898</v>
      </c>
      <c r="AF17">
        <v>1.3945454545454501</v>
      </c>
      <c r="AH17">
        <v>155</v>
      </c>
      <c r="AI17" t="s">
        <v>60</v>
      </c>
      <c r="AJ17" t="s">
        <v>88</v>
      </c>
      <c r="AK17" t="s">
        <v>60</v>
      </c>
      <c r="AL17" t="s">
        <v>10</v>
      </c>
      <c r="AM17">
        <v>0</v>
      </c>
      <c r="AN17">
        <v>0</v>
      </c>
      <c r="AO17">
        <v>0</v>
      </c>
      <c r="AP17">
        <v>0</v>
      </c>
      <c r="AQ17">
        <v>0</v>
      </c>
      <c r="AR17" t="s">
        <v>11</v>
      </c>
      <c r="AS17" t="s">
        <v>11</v>
      </c>
      <c r="AT17" t="s">
        <v>11</v>
      </c>
      <c r="AU17" t="s">
        <v>11</v>
      </c>
      <c r="AV17">
        <v>0</v>
      </c>
      <c r="AW17">
        <v>0</v>
      </c>
      <c r="AX17">
        <v>0</v>
      </c>
      <c r="AY17">
        <v>0</v>
      </c>
      <c r="AZ17">
        <v>0</v>
      </c>
      <c r="BA17" t="s">
        <v>11</v>
      </c>
      <c r="BB17" t="s">
        <v>11</v>
      </c>
      <c r="BC17" t="s">
        <v>11</v>
      </c>
      <c r="BD17" t="s">
        <v>11</v>
      </c>
      <c r="BE17">
        <v>0</v>
      </c>
      <c r="BF17">
        <v>0</v>
      </c>
      <c r="BG17">
        <v>0</v>
      </c>
      <c r="BH17">
        <v>0</v>
      </c>
      <c r="BI17">
        <v>0</v>
      </c>
      <c r="BJ17" t="s">
        <v>11</v>
      </c>
      <c r="BK17" t="s">
        <v>11</v>
      </c>
      <c r="BL17" t="s">
        <v>11</v>
      </c>
      <c r="BM17" t="s">
        <v>11</v>
      </c>
      <c r="BN17">
        <v>0</v>
      </c>
      <c r="BO17">
        <v>0</v>
      </c>
      <c r="BP17">
        <v>0</v>
      </c>
      <c r="BQ17">
        <v>0</v>
      </c>
      <c r="BR17">
        <v>0</v>
      </c>
      <c r="BS17" t="s">
        <v>11</v>
      </c>
      <c r="BT17" t="s">
        <v>11</v>
      </c>
      <c r="BU17" t="s">
        <v>11</v>
      </c>
      <c r="BV17" t="s">
        <v>11</v>
      </c>
      <c r="BW17">
        <v>0</v>
      </c>
      <c r="BX17">
        <v>0</v>
      </c>
      <c r="BY17">
        <v>0</v>
      </c>
      <c r="BZ17">
        <v>0</v>
      </c>
      <c r="CA17" t="s">
        <v>89</v>
      </c>
      <c r="CB17" t="s">
        <v>1</v>
      </c>
      <c r="CC17" t="s">
        <v>71</v>
      </c>
      <c r="CD17" t="s">
        <v>72</v>
      </c>
      <c r="CE17" t="s">
        <v>4</v>
      </c>
      <c r="CF17" t="s">
        <v>5</v>
      </c>
      <c r="CG17" t="s">
        <v>60</v>
      </c>
      <c r="CH17" t="s">
        <v>88</v>
      </c>
      <c r="CI17" t="s">
        <v>88</v>
      </c>
      <c r="CJ17" t="s">
        <v>60</v>
      </c>
      <c r="CK17" t="s">
        <v>10</v>
      </c>
      <c r="CL17">
        <v>155</v>
      </c>
      <c r="CM17">
        <v>0</v>
      </c>
      <c r="CN17">
        <v>0</v>
      </c>
      <c r="CO17">
        <v>62.033201581027697</v>
      </c>
      <c r="CP17">
        <v>0</v>
      </c>
      <c r="CQ17">
        <v>0</v>
      </c>
      <c r="CR17">
        <v>-3.25</v>
      </c>
      <c r="CS17">
        <v>0</v>
      </c>
      <c r="CT17">
        <v>0</v>
      </c>
      <c r="CU17">
        <v>0</v>
      </c>
      <c r="CV17">
        <v>-3.25</v>
      </c>
      <c r="CW17">
        <v>58.783201581027697</v>
      </c>
      <c r="CX17">
        <v>0</v>
      </c>
      <c r="CY17">
        <v>60.0695652173913</v>
      </c>
      <c r="CZ17">
        <v>0</v>
      </c>
      <c r="DA17">
        <v>0.56909090909090898</v>
      </c>
      <c r="DB17">
        <v>1.3945454545454501</v>
      </c>
      <c r="DC17">
        <v>0</v>
      </c>
      <c r="DD17" t="b">
        <v>1</v>
      </c>
      <c r="DE17" t="b">
        <v>0</v>
      </c>
      <c r="DF17" t="b">
        <v>0</v>
      </c>
      <c r="DG17" t="b">
        <v>0</v>
      </c>
      <c r="DH17" t="s">
        <v>65</v>
      </c>
      <c r="DJ17" t="s">
        <v>73</v>
      </c>
      <c r="DK17" t="s">
        <v>74</v>
      </c>
      <c r="DL17" t="b">
        <v>0</v>
      </c>
      <c r="DM17" t="b">
        <v>0</v>
      </c>
      <c r="DN17" t="b">
        <v>0</v>
      </c>
      <c r="DO17" t="b">
        <v>0</v>
      </c>
      <c r="DP17" t="b">
        <v>0</v>
      </c>
      <c r="DQ17" t="b">
        <v>0</v>
      </c>
      <c r="DR17" t="b">
        <v>0</v>
      </c>
      <c r="DS17" t="b">
        <v>0</v>
      </c>
      <c r="DT17" t="b">
        <v>0</v>
      </c>
      <c r="DU17">
        <f t="shared" si="0"/>
        <v>419.12422727272747</v>
      </c>
      <c r="DV17">
        <f t="shared" si="1"/>
        <v>2.7040272727272741</v>
      </c>
      <c r="DW17">
        <f t="shared" si="2"/>
        <v>8692.2720177865667</v>
      </c>
    </row>
    <row r="18" spans="1:127" x14ac:dyDescent="0.2">
      <c r="A18" s="1">
        <v>45931</v>
      </c>
      <c r="B18" t="s">
        <v>90</v>
      </c>
      <c r="C18" t="s">
        <v>1</v>
      </c>
      <c r="D18" t="s">
        <v>58</v>
      </c>
      <c r="E18" t="s">
        <v>59</v>
      </c>
      <c r="F18" t="s">
        <v>4</v>
      </c>
      <c r="G18" t="s">
        <v>5</v>
      </c>
      <c r="H18" t="s">
        <v>60</v>
      </c>
      <c r="I18" t="s">
        <v>91</v>
      </c>
      <c r="J18" t="s">
        <v>91</v>
      </c>
      <c r="K18" t="s">
        <v>60</v>
      </c>
      <c r="L18" t="s">
        <v>10</v>
      </c>
      <c r="M18">
        <v>155</v>
      </c>
      <c r="O18">
        <v>155</v>
      </c>
      <c r="P18">
        <v>62.033201581027697</v>
      </c>
      <c r="Q18">
        <v>0</v>
      </c>
      <c r="R18">
        <v>0</v>
      </c>
      <c r="S18">
        <v>-3.25</v>
      </c>
      <c r="T18">
        <v>0</v>
      </c>
      <c r="U18">
        <v>0</v>
      </c>
      <c r="V18">
        <v>0</v>
      </c>
      <c r="W18">
        <v>0</v>
      </c>
      <c r="X18">
        <v>-3.25</v>
      </c>
      <c r="Y18">
        <v>58.783201581027697</v>
      </c>
      <c r="Z18">
        <v>0</v>
      </c>
      <c r="AA18">
        <v>58.783201581027697</v>
      </c>
      <c r="AB18">
        <v>9111.3962450592935</v>
      </c>
      <c r="AC18">
        <v>60.0695652173913</v>
      </c>
      <c r="AD18">
        <v>0</v>
      </c>
      <c r="AE18">
        <v>0.56909090909090898</v>
      </c>
      <c r="AF18">
        <v>1.3945454545454501</v>
      </c>
      <c r="AH18">
        <v>155</v>
      </c>
      <c r="AI18" t="s">
        <v>60</v>
      </c>
      <c r="AJ18" t="s">
        <v>91</v>
      </c>
      <c r="AK18" t="s">
        <v>60</v>
      </c>
      <c r="AL18" t="s">
        <v>10</v>
      </c>
      <c r="AM18">
        <v>0</v>
      </c>
      <c r="AN18">
        <v>0</v>
      </c>
      <c r="AO18">
        <v>0</v>
      </c>
      <c r="AP18">
        <v>0</v>
      </c>
      <c r="AQ18">
        <v>0</v>
      </c>
      <c r="AR18" t="s">
        <v>11</v>
      </c>
      <c r="AS18" t="s">
        <v>11</v>
      </c>
      <c r="AT18" t="s">
        <v>11</v>
      </c>
      <c r="AU18" t="s">
        <v>11</v>
      </c>
      <c r="AV18">
        <v>0</v>
      </c>
      <c r="AW18">
        <v>0</v>
      </c>
      <c r="AX18">
        <v>0</v>
      </c>
      <c r="AY18">
        <v>0</v>
      </c>
      <c r="AZ18">
        <v>0</v>
      </c>
      <c r="BA18" t="s">
        <v>11</v>
      </c>
      <c r="BB18" t="s">
        <v>11</v>
      </c>
      <c r="BC18" t="s">
        <v>11</v>
      </c>
      <c r="BD18" t="s">
        <v>11</v>
      </c>
      <c r="BE18">
        <v>0</v>
      </c>
      <c r="BF18">
        <v>0</v>
      </c>
      <c r="BG18">
        <v>0</v>
      </c>
      <c r="BH18">
        <v>0</v>
      </c>
      <c r="BI18">
        <v>0</v>
      </c>
      <c r="BJ18" t="s">
        <v>11</v>
      </c>
      <c r="BK18" t="s">
        <v>11</v>
      </c>
      <c r="BL18" t="s">
        <v>11</v>
      </c>
      <c r="BM18" t="s">
        <v>11</v>
      </c>
      <c r="BN18">
        <v>0</v>
      </c>
      <c r="BO18">
        <v>0</v>
      </c>
      <c r="BP18">
        <v>0</v>
      </c>
      <c r="BQ18">
        <v>0</v>
      </c>
      <c r="BR18">
        <v>0</v>
      </c>
      <c r="BS18" t="s">
        <v>11</v>
      </c>
      <c r="BT18" t="s">
        <v>11</v>
      </c>
      <c r="BU18" t="s">
        <v>11</v>
      </c>
      <c r="BV18" t="s">
        <v>11</v>
      </c>
      <c r="BW18">
        <v>0</v>
      </c>
      <c r="BX18">
        <v>0</v>
      </c>
      <c r="BY18">
        <v>0</v>
      </c>
      <c r="BZ18">
        <v>0</v>
      </c>
      <c r="CA18" t="s">
        <v>92</v>
      </c>
      <c r="CB18" t="s">
        <v>1</v>
      </c>
      <c r="CC18" t="s">
        <v>71</v>
      </c>
      <c r="CD18" t="s">
        <v>72</v>
      </c>
      <c r="CE18" t="s">
        <v>4</v>
      </c>
      <c r="CF18" t="s">
        <v>5</v>
      </c>
      <c r="CG18" t="s">
        <v>60</v>
      </c>
      <c r="CH18" t="s">
        <v>91</v>
      </c>
      <c r="CI18" t="s">
        <v>91</v>
      </c>
      <c r="CJ18" t="s">
        <v>60</v>
      </c>
      <c r="CK18" t="s">
        <v>10</v>
      </c>
      <c r="CL18">
        <v>155</v>
      </c>
      <c r="CM18">
        <v>170.75</v>
      </c>
      <c r="CN18">
        <v>170.75</v>
      </c>
      <c r="CO18">
        <v>62.033201581027697</v>
      </c>
      <c r="CP18">
        <v>0</v>
      </c>
      <c r="CQ18">
        <v>0</v>
      </c>
      <c r="CR18">
        <v>-3.25</v>
      </c>
      <c r="CS18">
        <v>0</v>
      </c>
      <c r="CT18">
        <v>0</v>
      </c>
      <c r="CU18">
        <v>0</v>
      </c>
      <c r="CV18">
        <v>-3.25</v>
      </c>
      <c r="CW18">
        <v>58.783201581027697</v>
      </c>
      <c r="CX18">
        <v>10037.231669960482</v>
      </c>
      <c r="CY18">
        <v>60.0695652173913</v>
      </c>
      <c r="CZ18">
        <v>0</v>
      </c>
      <c r="DA18">
        <v>0.56909090909090898</v>
      </c>
      <c r="DB18">
        <v>1.3945454545454501</v>
      </c>
      <c r="DC18">
        <v>0</v>
      </c>
      <c r="DD18" t="b">
        <v>1</v>
      </c>
      <c r="DE18" t="b">
        <v>0</v>
      </c>
      <c r="DF18" t="b">
        <v>0</v>
      </c>
      <c r="DG18" t="b">
        <v>0</v>
      </c>
      <c r="DH18" t="s">
        <v>65</v>
      </c>
      <c r="DJ18" t="s">
        <v>73</v>
      </c>
      <c r="DK18" t="s">
        <v>74</v>
      </c>
      <c r="DL18" t="b">
        <v>0</v>
      </c>
      <c r="DM18" t="b">
        <v>0</v>
      </c>
      <c r="DN18" t="b">
        <v>0</v>
      </c>
      <c r="DO18" t="b">
        <v>0</v>
      </c>
      <c r="DP18" t="b">
        <v>0</v>
      </c>
      <c r="DQ18" t="b">
        <v>0</v>
      </c>
      <c r="DR18" t="b">
        <v>0</v>
      </c>
      <c r="DS18" t="b">
        <v>0</v>
      </c>
      <c r="DT18" t="b">
        <v>0</v>
      </c>
      <c r="DU18">
        <f t="shared" si="0"/>
        <v>419.12422727272747</v>
      </c>
      <c r="DV18">
        <f t="shared" si="1"/>
        <v>2.7040272727272741</v>
      </c>
      <c r="DW18">
        <f t="shared" si="2"/>
        <v>8692.2720177865667</v>
      </c>
    </row>
    <row r="19" spans="1:127" x14ac:dyDescent="0.2">
      <c r="A19" s="1">
        <v>45931</v>
      </c>
      <c r="B19" t="s">
        <v>93</v>
      </c>
      <c r="C19" t="s">
        <v>1</v>
      </c>
      <c r="D19" t="s">
        <v>2</v>
      </c>
      <c r="E19" t="s">
        <v>3</v>
      </c>
      <c r="F19" t="s">
        <v>4</v>
      </c>
      <c r="G19" t="s">
        <v>5</v>
      </c>
      <c r="H19" t="s">
        <v>60</v>
      </c>
      <c r="I19" t="s">
        <v>94</v>
      </c>
      <c r="J19" t="s">
        <v>95</v>
      </c>
      <c r="K19" t="s">
        <v>60</v>
      </c>
      <c r="L19" t="s">
        <v>10</v>
      </c>
      <c r="M19">
        <v>744</v>
      </c>
      <c r="O19">
        <v>744</v>
      </c>
      <c r="P19">
        <v>62.033201581027697</v>
      </c>
      <c r="Q19">
        <v>0</v>
      </c>
      <c r="R19">
        <v>0</v>
      </c>
      <c r="S19">
        <v>-4.75</v>
      </c>
      <c r="T19">
        <v>0</v>
      </c>
      <c r="U19">
        <v>0</v>
      </c>
      <c r="V19">
        <v>0</v>
      </c>
      <c r="W19">
        <v>0</v>
      </c>
      <c r="X19">
        <v>-4.75</v>
      </c>
      <c r="Y19">
        <v>57.283201581027697</v>
      </c>
      <c r="Z19">
        <v>0</v>
      </c>
      <c r="AA19">
        <v>57.283201581027697</v>
      </c>
      <c r="AB19">
        <v>42618.70197628461</v>
      </c>
      <c r="AC19">
        <v>60.0695652173913</v>
      </c>
      <c r="AD19">
        <v>0</v>
      </c>
      <c r="AE19">
        <v>0.56909090909090898</v>
      </c>
      <c r="AF19">
        <v>1.3945454545454501</v>
      </c>
      <c r="AH19">
        <v>744</v>
      </c>
      <c r="AI19" t="s">
        <v>60</v>
      </c>
      <c r="AJ19" t="s">
        <v>95</v>
      </c>
      <c r="AK19" t="s">
        <v>60</v>
      </c>
      <c r="AL19" t="s">
        <v>10</v>
      </c>
      <c r="AM19">
        <v>0</v>
      </c>
      <c r="AN19">
        <v>0</v>
      </c>
      <c r="AO19">
        <v>0</v>
      </c>
      <c r="AP19">
        <v>0</v>
      </c>
      <c r="AQ19">
        <v>0</v>
      </c>
      <c r="AR19" t="s">
        <v>11</v>
      </c>
      <c r="AS19" t="s">
        <v>11</v>
      </c>
      <c r="AT19" t="s">
        <v>11</v>
      </c>
      <c r="AU19" t="s">
        <v>11</v>
      </c>
      <c r="AV19">
        <v>0</v>
      </c>
      <c r="AW19">
        <v>0</v>
      </c>
      <c r="AX19">
        <v>0</v>
      </c>
      <c r="AY19">
        <v>0</v>
      </c>
      <c r="AZ19">
        <v>0</v>
      </c>
      <c r="BA19" t="s">
        <v>11</v>
      </c>
      <c r="BB19" t="s">
        <v>11</v>
      </c>
      <c r="BC19" t="s">
        <v>11</v>
      </c>
      <c r="BD19" t="s">
        <v>11</v>
      </c>
      <c r="BE19">
        <v>0</v>
      </c>
      <c r="BF19">
        <v>0</v>
      </c>
      <c r="BG19">
        <v>0</v>
      </c>
      <c r="BH19">
        <v>0</v>
      </c>
      <c r="BI19">
        <v>0</v>
      </c>
      <c r="BJ19" t="s">
        <v>11</v>
      </c>
      <c r="BK19" t="s">
        <v>11</v>
      </c>
      <c r="BL19" t="s">
        <v>11</v>
      </c>
      <c r="BM19" t="s">
        <v>11</v>
      </c>
      <c r="BN19">
        <v>0</v>
      </c>
      <c r="BO19">
        <v>0</v>
      </c>
      <c r="BP19">
        <v>0</v>
      </c>
      <c r="BQ19">
        <v>0</v>
      </c>
      <c r="BR19">
        <v>0</v>
      </c>
      <c r="BS19" t="s">
        <v>11</v>
      </c>
      <c r="BT19" t="s">
        <v>11</v>
      </c>
      <c r="BU19" t="s">
        <v>11</v>
      </c>
      <c r="BV19" t="s">
        <v>11</v>
      </c>
      <c r="BW19">
        <v>0</v>
      </c>
      <c r="BX19">
        <v>0</v>
      </c>
      <c r="BY19">
        <v>0</v>
      </c>
      <c r="BZ19">
        <v>0</v>
      </c>
      <c r="CA19" t="s">
        <v>96</v>
      </c>
      <c r="CB19" t="s">
        <v>1</v>
      </c>
      <c r="CC19" t="s">
        <v>97</v>
      </c>
      <c r="CD19" t="s">
        <v>98</v>
      </c>
      <c r="CE19" t="s">
        <v>4</v>
      </c>
      <c r="CF19" t="s">
        <v>5</v>
      </c>
      <c r="CG19" t="s">
        <v>60</v>
      </c>
      <c r="CH19" t="s">
        <v>94</v>
      </c>
      <c r="CI19" t="s">
        <v>95</v>
      </c>
      <c r="CJ19" t="s">
        <v>60</v>
      </c>
      <c r="CK19" t="s">
        <v>10</v>
      </c>
      <c r="CL19">
        <v>744</v>
      </c>
      <c r="CM19">
        <v>1743.1</v>
      </c>
      <c r="CN19">
        <v>1743.1</v>
      </c>
      <c r="CO19">
        <v>62.033201581027697</v>
      </c>
      <c r="CP19">
        <v>0</v>
      </c>
      <c r="CQ19">
        <v>0</v>
      </c>
      <c r="CR19">
        <v>-4.75</v>
      </c>
      <c r="CS19">
        <v>0</v>
      </c>
      <c r="CT19">
        <v>0</v>
      </c>
      <c r="CU19">
        <v>0</v>
      </c>
      <c r="CV19">
        <v>-4.75</v>
      </c>
      <c r="CW19">
        <v>57.283201581027697</v>
      </c>
      <c r="CX19">
        <v>99850.34867588937</v>
      </c>
      <c r="CY19">
        <v>60.0695652173913</v>
      </c>
      <c r="CZ19">
        <v>0</v>
      </c>
      <c r="DA19">
        <v>0.56909090909090898</v>
      </c>
      <c r="DB19">
        <v>1.3945454545454501</v>
      </c>
      <c r="DC19">
        <v>0</v>
      </c>
      <c r="DD19" t="b">
        <v>1</v>
      </c>
      <c r="DE19" t="b">
        <v>1</v>
      </c>
      <c r="DF19" t="b">
        <v>0</v>
      </c>
      <c r="DG19" t="b">
        <v>0</v>
      </c>
      <c r="DH19" t="s">
        <v>15</v>
      </c>
      <c r="DI19" t="s">
        <v>16</v>
      </c>
      <c r="DJ19" t="s">
        <v>99</v>
      </c>
      <c r="DK19" t="s">
        <v>100</v>
      </c>
      <c r="DL19" t="b">
        <v>0</v>
      </c>
      <c r="DM19" t="b">
        <v>0</v>
      </c>
      <c r="DN19" t="b">
        <v>0</v>
      </c>
      <c r="DO19" t="b">
        <v>0</v>
      </c>
      <c r="DP19" t="b">
        <v>0</v>
      </c>
      <c r="DQ19" t="b">
        <v>0</v>
      </c>
      <c r="DR19" t="b">
        <v>0</v>
      </c>
      <c r="DS19" t="b">
        <v>0</v>
      </c>
      <c r="DT19" t="b">
        <v>0</v>
      </c>
      <c r="DU19">
        <f t="shared" si="0"/>
        <v>1960.460290909092</v>
      </c>
      <c r="DV19">
        <f t="shared" si="1"/>
        <v>2.6350272727272741</v>
      </c>
      <c r="DW19">
        <f t="shared" si="2"/>
        <v>40658.24168537552</v>
      </c>
    </row>
    <row r="20" spans="1:127" x14ac:dyDescent="0.2">
      <c r="A20" s="1">
        <v>45931</v>
      </c>
      <c r="B20" t="s">
        <v>101</v>
      </c>
      <c r="C20" t="s">
        <v>1</v>
      </c>
      <c r="D20" t="s">
        <v>58</v>
      </c>
      <c r="E20" t="s">
        <v>59</v>
      </c>
      <c r="F20" t="s">
        <v>4</v>
      </c>
      <c r="G20" t="s">
        <v>5</v>
      </c>
      <c r="H20" t="s">
        <v>60</v>
      </c>
      <c r="I20" t="s">
        <v>102</v>
      </c>
      <c r="J20" t="s">
        <v>102</v>
      </c>
      <c r="K20" t="s">
        <v>60</v>
      </c>
      <c r="L20" t="s">
        <v>10</v>
      </c>
      <c r="M20">
        <v>3813</v>
      </c>
      <c r="O20">
        <v>3813</v>
      </c>
      <c r="P20">
        <v>62.033201581027697</v>
      </c>
      <c r="Q20">
        <v>0</v>
      </c>
      <c r="R20">
        <v>0</v>
      </c>
      <c r="S20">
        <v>-3.25</v>
      </c>
      <c r="T20">
        <v>0</v>
      </c>
      <c r="U20">
        <v>0</v>
      </c>
      <c r="V20">
        <v>0</v>
      </c>
      <c r="W20">
        <v>0</v>
      </c>
      <c r="X20">
        <v>-3.25</v>
      </c>
      <c r="Y20">
        <v>58.783201581027697</v>
      </c>
      <c r="Z20">
        <v>0</v>
      </c>
      <c r="AA20">
        <v>58.783201581027697</v>
      </c>
      <c r="AB20">
        <v>224140.34762845864</v>
      </c>
      <c r="AC20">
        <v>60.0695652173913</v>
      </c>
      <c r="AD20">
        <v>0</v>
      </c>
      <c r="AE20">
        <v>0.56909090909090898</v>
      </c>
      <c r="AF20">
        <v>1.3945454545454501</v>
      </c>
      <c r="AH20">
        <v>3813</v>
      </c>
      <c r="AI20" t="s">
        <v>60</v>
      </c>
      <c r="AJ20" t="s">
        <v>102</v>
      </c>
      <c r="AK20" t="s">
        <v>60</v>
      </c>
      <c r="AL20" t="s">
        <v>10</v>
      </c>
      <c r="AM20">
        <v>0</v>
      </c>
      <c r="AN20">
        <v>0</v>
      </c>
      <c r="AO20">
        <v>0</v>
      </c>
      <c r="AP20">
        <v>0</v>
      </c>
      <c r="AQ20">
        <v>0</v>
      </c>
      <c r="AR20" t="s">
        <v>11</v>
      </c>
      <c r="AS20" t="s">
        <v>11</v>
      </c>
      <c r="AT20" t="s">
        <v>11</v>
      </c>
      <c r="AU20" t="s">
        <v>11</v>
      </c>
      <c r="AV20">
        <v>0</v>
      </c>
      <c r="AW20">
        <v>0</v>
      </c>
      <c r="AX20">
        <v>0</v>
      </c>
      <c r="AY20">
        <v>0</v>
      </c>
      <c r="AZ20">
        <v>0</v>
      </c>
      <c r="BA20" t="s">
        <v>11</v>
      </c>
      <c r="BB20" t="s">
        <v>11</v>
      </c>
      <c r="BC20" t="s">
        <v>11</v>
      </c>
      <c r="BD20" t="s">
        <v>11</v>
      </c>
      <c r="BE20">
        <v>0</v>
      </c>
      <c r="BF20">
        <v>0</v>
      </c>
      <c r="BG20">
        <v>0</v>
      </c>
      <c r="BH20">
        <v>0</v>
      </c>
      <c r="BI20">
        <v>0</v>
      </c>
      <c r="BJ20" t="s">
        <v>11</v>
      </c>
      <c r="BK20" t="s">
        <v>11</v>
      </c>
      <c r="BL20" t="s">
        <v>11</v>
      </c>
      <c r="BM20" t="s">
        <v>11</v>
      </c>
      <c r="BN20">
        <v>0</v>
      </c>
      <c r="BO20">
        <v>0</v>
      </c>
      <c r="BP20">
        <v>0</v>
      </c>
      <c r="BQ20">
        <v>0</v>
      </c>
      <c r="BR20">
        <v>0</v>
      </c>
      <c r="BS20" t="s">
        <v>11</v>
      </c>
      <c r="BT20" t="s">
        <v>11</v>
      </c>
      <c r="BU20" t="s">
        <v>11</v>
      </c>
      <c r="BV20" t="s">
        <v>11</v>
      </c>
      <c r="BW20">
        <v>0</v>
      </c>
      <c r="BX20">
        <v>0</v>
      </c>
      <c r="BY20">
        <v>0</v>
      </c>
      <c r="BZ20">
        <v>0</v>
      </c>
      <c r="CA20" t="s">
        <v>103</v>
      </c>
      <c r="CB20" t="s">
        <v>1</v>
      </c>
      <c r="CC20" t="s">
        <v>71</v>
      </c>
      <c r="CD20" t="s">
        <v>72</v>
      </c>
      <c r="CE20" t="s">
        <v>4</v>
      </c>
      <c r="CF20" t="s">
        <v>5</v>
      </c>
      <c r="CG20" t="s">
        <v>60</v>
      </c>
      <c r="CH20" t="s">
        <v>102</v>
      </c>
      <c r="CI20" t="s">
        <v>102</v>
      </c>
      <c r="CJ20" t="s">
        <v>60</v>
      </c>
      <c r="CK20" t="s">
        <v>10</v>
      </c>
      <c r="CL20">
        <v>3813</v>
      </c>
      <c r="CM20">
        <v>3459.59</v>
      </c>
      <c r="CN20">
        <v>3459.59</v>
      </c>
      <c r="CO20">
        <v>62.033201581027697</v>
      </c>
      <c r="CP20">
        <v>0</v>
      </c>
      <c r="CQ20">
        <v>0</v>
      </c>
      <c r="CR20">
        <v>-3.25</v>
      </c>
      <c r="CS20">
        <v>0</v>
      </c>
      <c r="CT20">
        <v>0</v>
      </c>
      <c r="CU20">
        <v>0</v>
      </c>
      <c r="CV20">
        <v>-3.25</v>
      </c>
      <c r="CW20">
        <v>58.783201581027697</v>
      </c>
      <c r="CX20">
        <v>203365.77635770763</v>
      </c>
      <c r="CY20">
        <v>60.0695652173913</v>
      </c>
      <c r="CZ20">
        <v>0</v>
      </c>
      <c r="DA20">
        <v>0.56909090909090898</v>
      </c>
      <c r="DB20">
        <v>1.3945454545454501</v>
      </c>
      <c r="DC20">
        <v>-0.01</v>
      </c>
      <c r="DD20" t="b">
        <v>1</v>
      </c>
      <c r="DE20" t="b">
        <v>0</v>
      </c>
      <c r="DF20" t="b">
        <v>0</v>
      </c>
      <c r="DG20" t="b">
        <v>0</v>
      </c>
      <c r="DH20" t="s">
        <v>65</v>
      </c>
      <c r="DJ20" t="s">
        <v>73</v>
      </c>
      <c r="DK20" t="s">
        <v>74</v>
      </c>
      <c r="DL20" t="b">
        <v>0</v>
      </c>
      <c r="DM20" t="b">
        <v>0</v>
      </c>
      <c r="DN20" t="b">
        <v>0</v>
      </c>
      <c r="DO20" t="b">
        <v>0</v>
      </c>
      <c r="DP20" t="b">
        <v>0</v>
      </c>
      <c r="DQ20" t="b">
        <v>1</v>
      </c>
      <c r="DR20" t="b">
        <v>0</v>
      </c>
      <c r="DS20" t="b">
        <v>0</v>
      </c>
      <c r="DT20" t="b">
        <v>0</v>
      </c>
      <c r="DU20">
        <f t="shared" si="0"/>
        <v>10310.455990909097</v>
      </c>
      <c r="DV20">
        <f t="shared" si="1"/>
        <v>2.7040272727272741</v>
      </c>
      <c r="DW20">
        <f t="shared" si="2"/>
        <v>213829.89163754953</v>
      </c>
    </row>
    <row r="21" spans="1:127" x14ac:dyDescent="0.2">
      <c r="A21" s="1">
        <v>45931</v>
      </c>
      <c r="B21" t="s">
        <v>104</v>
      </c>
      <c r="C21" t="s">
        <v>1</v>
      </c>
      <c r="D21" t="s">
        <v>58</v>
      </c>
      <c r="E21" t="s">
        <v>59</v>
      </c>
      <c r="F21" t="s">
        <v>4</v>
      </c>
      <c r="G21" t="s">
        <v>5</v>
      </c>
      <c r="H21" t="s">
        <v>60</v>
      </c>
      <c r="I21" t="s">
        <v>105</v>
      </c>
      <c r="J21" t="s">
        <v>106</v>
      </c>
      <c r="K21" t="s">
        <v>60</v>
      </c>
      <c r="L21" t="s">
        <v>10</v>
      </c>
      <c r="M21">
        <v>1612</v>
      </c>
      <c r="O21">
        <v>1612</v>
      </c>
      <c r="P21">
        <v>62.033201581027697</v>
      </c>
      <c r="Q21">
        <v>0</v>
      </c>
      <c r="R21">
        <v>0</v>
      </c>
      <c r="S21">
        <v>-3.25</v>
      </c>
      <c r="T21">
        <v>0</v>
      </c>
      <c r="U21">
        <v>0</v>
      </c>
      <c r="V21">
        <v>0</v>
      </c>
      <c r="W21">
        <v>0</v>
      </c>
      <c r="X21">
        <v>-3.25</v>
      </c>
      <c r="Y21">
        <v>58.783201581027697</v>
      </c>
      <c r="Z21">
        <v>0</v>
      </c>
      <c r="AA21">
        <v>58.783201581027697</v>
      </c>
      <c r="AB21">
        <v>94758.520948616657</v>
      </c>
      <c r="AC21">
        <v>60.0695652173913</v>
      </c>
      <c r="AD21">
        <v>0</v>
      </c>
      <c r="AE21">
        <v>0.56909090909090898</v>
      </c>
      <c r="AF21">
        <v>1.3945454545454501</v>
      </c>
      <c r="AH21">
        <v>1612</v>
      </c>
      <c r="AI21" t="s">
        <v>60</v>
      </c>
      <c r="AJ21" t="s">
        <v>106</v>
      </c>
      <c r="AK21" t="s">
        <v>60</v>
      </c>
      <c r="AL21" t="s">
        <v>10</v>
      </c>
      <c r="AM21">
        <v>0</v>
      </c>
      <c r="AN21">
        <v>0</v>
      </c>
      <c r="AO21">
        <v>0</v>
      </c>
      <c r="AP21">
        <v>0</v>
      </c>
      <c r="AQ21">
        <v>0</v>
      </c>
      <c r="AR21" t="s">
        <v>11</v>
      </c>
      <c r="AS21" t="s">
        <v>11</v>
      </c>
      <c r="AT21" t="s">
        <v>11</v>
      </c>
      <c r="AU21" t="s">
        <v>11</v>
      </c>
      <c r="AV21">
        <v>0</v>
      </c>
      <c r="AW21">
        <v>0</v>
      </c>
      <c r="AX21">
        <v>0</v>
      </c>
      <c r="AY21">
        <v>0</v>
      </c>
      <c r="AZ21">
        <v>0</v>
      </c>
      <c r="BA21" t="s">
        <v>11</v>
      </c>
      <c r="BB21" t="s">
        <v>11</v>
      </c>
      <c r="BC21" t="s">
        <v>11</v>
      </c>
      <c r="BD21" t="s">
        <v>11</v>
      </c>
      <c r="BE21">
        <v>0</v>
      </c>
      <c r="BF21">
        <v>0</v>
      </c>
      <c r="BG21">
        <v>0</v>
      </c>
      <c r="BH21">
        <v>0</v>
      </c>
      <c r="BI21">
        <v>0</v>
      </c>
      <c r="BJ21" t="s">
        <v>11</v>
      </c>
      <c r="BK21" t="s">
        <v>11</v>
      </c>
      <c r="BL21" t="s">
        <v>11</v>
      </c>
      <c r="BM21" t="s">
        <v>11</v>
      </c>
      <c r="BN21">
        <v>0</v>
      </c>
      <c r="BO21">
        <v>0</v>
      </c>
      <c r="BP21">
        <v>0</v>
      </c>
      <c r="BQ21">
        <v>0</v>
      </c>
      <c r="BR21">
        <v>0</v>
      </c>
      <c r="BS21" t="s">
        <v>11</v>
      </c>
      <c r="BT21" t="s">
        <v>11</v>
      </c>
      <c r="BU21" t="s">
        <v>11</v>
      </c>
      <c r="BV21" t="s">
        <v>11</v>
      </c>
      <c r="BW21">
        <v>0</v>
      </c>
      <c r="BX21">
        <v>0</v>
      </c>
      <c r="BY21">
        <v>0</v>
      </c>
      <c r="BZ21">
        <v>0</v>
      </c>
      <c r="CA21" t="s">
        <v>107</v>
      </c>
      <c r="CB21" t="s">
        <v>1</v>
      </c>
      <c r="CC21" t="s">
        <v>63</v>
      </c>
      <c r="CD21" t="s">
        <v>64</v>
      </c>
      <c r="CE21" t="s">
        <v>4</v>
      </c>
      <c r="CF21" t="s">
        <v>5</v>
      </c>
      <c r="CG21" t="s">
        <v>60</v>
      </c>
      <c r="CH21" t="s">
        <v>105</v>
      </c>
      <c r="CI21" t="s">
        <v>106</v>
      </c>
      <c r="CJ21" t="s">
        <v>60</v>
      </c>
      <c r="CK21" t="s">
        <v>10</v>
      </c>
      <c r="CL21">
        <v>1612</v>
      </c>
      <c r="CM21">
        <v>1546.51</v>
      </c>
      <c r="CN21">
        <v>1546.51</v>
      </c>
      <c r="CO21">
        <v>62.033201581027697</v>
      </c>
      <c r="CP21">
        <v>0</v>
      </c>
      <c r="CQ21">
        <v>0</v>
      </c>
      <c r="CR21">
        <v>-3.25</v>
      </c>
      <c r="CS21">
        <v>0</v>
      </c>
      <c r="CT21">
        <v>0</v>
      </c>
      <c r="CU21">
        <v>0</v>
      </c>
      <c r="CV21">
        <v>-3.25</v>
      </c>
      <c r="CW21">
        <v>58.783201581027697</v>
      </c>
      <c r="CX21">
        <v>90908.809077075144</v>
      </c>
      <c r="CY21">
        <v>60.0695652173913</v>
      </c>
      <c r="CZ21">
        <v>0</v>
      </c>
      <c r="DA21">
        <v>0.56909090909090898</v>
      </c>
      <c r="DB21">
        <v>1.3945454545454501</v>
      </c>
      <c r="DC21">
        <v>0</v>
      </c>
      <c r="DD21" t="b">
        <v>1</v>
      </c>
      <c r="DE21" t="b">
        <v>0</v>
      </c>
      <c r="DF21" t="b">
        <v>0</v>
      </c>
      <c r="DG21" t="b">
        <v>0</v>
      </c>
      <c r="DH21" t="s">
        <v>65</v>
      </c>
      <c r="DJ21" t="s">
        <v>66</v>
      </c>
      <c r="DK21" t="s">
        <v>67</v>
      </c>
      <c r="DL21" t="b">
        <v>0</v>
      </c>
      <c r="DM21" t="b">
        <v>0</v>
      </c>
      <c r="DN21" t="b">
        <v>0</v>
      </c>
      <c r="DO21" t="b">
        <v>0</v>
      </c>
      <c r="DP21" t="b">
        <v>0</v>
      </c>
      <c r="DQ21" t="b">
        <v>0</v>
      </c>
      <c r="DR21" t="b">
        <v>0</v>
      </c>
      <c r="DS21" t="b">
        <v>0</v>
      </c>
      <c r="DT21" t="b">
        <v>0</v>
      </c>
      <c r="DU21">
        <f t="shared" si="0"/>
        <v>4358.8919636363662</v>
      </c>
      <c r="DV21">
        <f t="shared" si="1"/>
        <v>2.7040272727272745</v>
      </c>
      <c r="DW21">
        <f t="shared" si="2"/>
        <v>90399.628984980285</v>
      </c>
    </row>
    <row r="22" spans="1:127" x14ac:dyDescent="0.2">
      <c r="A22" s="1">
        <v>45931</v>
      </c>
      <c r="B22" t="s">
        <v>108</v>
      </c>
      <c r="C22" t="s">
        <v>1</v>
      </c>
      <c r="D22" t="s">
        <v>2</v>
      </c>
      <c r="E22" t="s">
        <v>3</v>
      </c>
      <c r="F22" t="s">
        <v>4</v>
      </c>
      <c r="G22" t="s">
        <v>5</v>
      </c>
      <c r="H22" t="s">
        <v>109</v>
      </c>
      <c r="I22" t="s">
        <v>110</v>
      </c>
      <c r="J22" t="s">
        <v>111</v>
      </c>
      <c r="K22" t="s">
        <v>9</v>
      </c>
      <c r="L22" t="s">
        <v>10</v>
      </c>
      <c r="M22">
        <v>14787</v>
      </c>
      <c r="O22">
        <v>14787</v>
      </c>
      <c r="P22">
        <v>60.6383201581028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60.6383201581028</v>
      </c>
      <c r="Z22">
        <v>0</v>
      </c>
      <c r="AA22">
        <v>60.6383201581028</v>
      </c>
      <c r="AB22">
        <v>896658.84017786616</v>
      </c>
      <c r="AC22">
        <v>60.0695652173913</v>
      </c>
      <c r="AD22">
        <v>0.51648221343872502</v>
      </c>
      <c r="AE22">
        <v>5.2272727272727297E-2</v>
      </c>
      <c r="AF22">
        <v>0</v>
      </c>
      <c r="AH22">
        <v>14787</v>
      </c>
      <c r="AI22" t="s">
        <v>109</v>
      </c>
      <c r="AJ22" t="s">
        <v>111</v>
      </c>
      <c r="AK22" t="s">
        <v>9</v>
      </c>
      <c r="AL22" t="s">
        <v>10</v>
      </c>
      <c r="AM22">
        <v>0</v>
      </c>
      <c r="AN22">
        <v>0</v>
      </c>
      <c r="AO22">
        <v>0</v>
      </c>
      <c r="AP22">
        <v>0</v>
      </c>
      <c r="AQ22">
        <v>0</v>
      </c>
      <c r="AR22" t="s">
        <v>11</v>
      </c>
      <c r="AS22" t="s">
        <v>11</v>
      </c>
      <c r="AT22" t="s">
        <v>11</v>
      </c>
      <c r="AU22" t="s">
        <v>11</v>
      </c>
      <c r="AV22">
        <v>0</v>
      </c>
      <c r="AW22">
        <v>0</v>
      </c>
      <c r="AX22">
        <v>0</v>
      </c>
      <c r="AY22">
        <v>0</v>
      </c>
      <c r="AZ22">
        <v>0</v>
      </c>
      <c r="BA22" t="s">
        <v>11</v>
      </c>
      <c r="BB22" t="s">
        <v>11</v>
      </c>
      <c r="BC22" t="s">
        <v>11</v>
      </c>
      <c r="BD22" t="s">
        <v>11</v>
      </c>
      <c r="BE22">
        <v>0</v>
      </c>
      <c r="BF22">
        <v>0</v>
      </c>
      <c r="BG22">
        <v>0</v>
      </c>
      <c r="BH22">
        <v>0</v>
      </c>
      <c r="BI22">
        <v>0</v>
      </c>
      <c r="BJ22" t="s">
        <v>11</v>
      </c>
      <c r="BK22" t="s">
        <v>11</v>
      </c>
      <c r="BL22" t="s">
        <v>11</v>
      </c>
      <c r="BM22" t="s">
        <v>11</v>
      </c>
      <c r="BN22">
        <v>0</v>
      </c>
      <c r="BO22">
        <v>0</v>
      </c>
      <c r="BP22">
        <v>0</v>
      </c>
      <c r="BQ22">
        <v>0</v>
      </c>
      <c r="BR22">
        <v>0</v>
      </c>
      <c r="BS22" t="s">
        <v>11</v>
      </c>
      <c r="BT22" t="s">
        <v>11</v>
      </c>
      <c r="BU22" t="s">
        <v>11</v>
      </c>
      <c r="BV22" t="s">
        <v>11</v>
      </c>
      <c r="BW22">
        <v>0</v>
      </c>
      <c r="BX22">
        <v>0</v>
      </c>
      <c r="BY22">
        <v>0</v>
      </c>
      <c r="BZ22">
        <v>0</v>
      </c>
      <c r="CA22" t="s">
        <v>112</v>
      </c>
      <c r="CB22" t="s">
        <v>1</v>
      </c>
      <c r="CC22" t="s">
        <v>113</v>
      </c>
      <c r="CD22" t="s">
        <v>114</v>
      </c>
      <c r="CE22" t="s">
        <v>4</v>
      </c>
      <c r="CF22" t="s">
        <v>5</v>
      </c>
      <c r="CG22" t="s">
        <v>109</v>
      </c>
      <c r="CH22" t="s">
        <v>115</v>
      </c>
      <c r="CI22" t="s">
        <v>115</v>
      </c>
      <c r="CJ22" t="s">
        <v>9</v>
      </c>
      <c r="CK22" t="s">
        <v>10</v>
      </c>
      <c r="CL22">
        <v>14787</v>
      </c>
      <c r="CM22">
        <v>13698.1</v>
      </c>
      <c r="CN22">
        <v>13698.1</v>
      </c>
      <c r="CO22">
        <v>60.6383201581028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60.6383201581028</v>
      </c>
      <c r="CX22">
        <v>830629.77335770789</v>
      </c>
      <c r="CY22">
        <v>60.0695652173913</v>
      </c>
      <c r="CZ22">
        <v>0.51648221343872502</v>
      </c>
      <c r="DA22">
        <v>5.2272727272727297E-2</v>
      </c>
      <c r="DB22">
        <v>0</v>
      </c>
      <c r="DC22">
        <v>-0.27</v>
      </c>
      <c r="DD22" t="b">
        <v>1</v>
      </c>
      <c r="DE22" t="b">
        <v>1</v>
      </c>
      <c r="DF22" t="b">
        <v>0</v>
      </c>
      <c r="DG22" t="b">
        <v>0</v>
      </c>
      <c r="DH22" t="s">
        <v>15</v>
      </c>
      <c r="DI22" t="s">
        <v>16</v>
      </c>
      <c r="DJ22" t="s">
        <v>116</v>
      </c>
      <c r="DK22" t="s">
        <v>117</v>
      </c>
      <c r="DL22" t="b">
        <v>0</v>
      </c>
      <c r="DM22" t="b">
        <v>0</v>
      </c>
      <c r="DN22" t="b">
        <v>0</v>
      </c>
      <c r="DO22" t="b">
        <v>0</v>
      </c>
      <c r="DP22" t="b">
        <v>0</v>
      </c>
      <c r="DQ22" t="b">
        <v>1</v>
      </c>
      <c r="DR22" t="b">
        <v>0</v>
      </c>
      <c r="DS22" t="b">
        <v>0</v>
      </c>
      <c r="DT22" t="b">
        <v>0</v>
      </c>
      <c r="DU22">
        <f t="shared" si="0"/>
        <v>0</v>
      </c>
      <c r="DV22">
        <f t="shared" si="1"/>
        <v>0</v>
      </c>
      <c r="DW22">
        <f t="shared" si="2"/>
        <v>896658.84017786616</v>
      </c>
    </row>
    <row r="23" spans="1:127" x14ac:dyDescent="0.2">
      <c r="A23" s="1">
        <v>45931</v>
      </c>
      <c r="B23" t="s">
        <v>118</v>
      </c>
      <c r="C23" t="s">
        <v>1</v>
      </c>
      <c r="D23" t="s">
        <v>2</v>
      </c>
      <c r="E23" t="s">
        <v>3</v>
      </c>
      <c r="F23" t="s">
        <v>4</v>
      </c>
      <c r="G23" t="s">
        <v>5</v>
      </c>
      <c r="H23" t="s">
        <v>109</v>
      </c>
      <c r="I23" t="s">
        <v>119</v>
      </c>
      <c r="J23" t="s">
        <v>120</v>
      </c>
      <c r="K23" t="s">
        <v>9</v>
      </c>
      <c r="L23" t="s">
        <v>10</v>
      </c>
      <c r="M23">
        <v>3503</v>
      </c>
      <c r="O23">
        <v>3503</v>
      </c>
      <c r="P23">
        <v>60.6383201581028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60.6383201581028</v>
      </c>
      <c r="Z23">
        <v>0</v>
      </c>
      <c r="AA23">
        <v>60.6383201581028</v>
      </c>
      <c r="AB23">
        <v>212416.03551383413</v>
      </c>
      <c r="AC23">
        <v>60.0695652173913</v>
      </c>
      <c r="AD23">
        <v>0.51648221343872502</v>
      </c>
      <c r="AE23">
        <v>5.2272727272727297E-2</v>
      </c>
      <c r="AF23">
        <v>0</v>
      </c>
      <c r="AH23">
        <v>3503</v>
      </c>
      <c r="AI23" t="s">
        <v>109</v>
      </c>
      <c r="AJ23" t="s">
        <v>120</v>
      </c>
      <c r="AK23" t="s">
        <v>9</v>
      </c>
      <c r="AL23" t="s">
        <v>10</v>
      </c>
      <c r="AM23">
        <v>0</v>
      </c>
      <c r="AN23">
        <v>0</v>
      </c>
      <c r="AO23">
        <v>0</v>
      </c>
      <c r="AP23">
        <v>0</v>
      </c>
      <c r="AQ23">
        <v>0</v>
      </c>
      <c r="AR23" t="s">
        <v>11</v>
      </c>
      <c r="AS23" t="s">
        <v>11</v>
      </c>
      <c r="AT23" t="s">
        <v>11</v>
      </c>
      <c r="AU23" t="s">
        <v>11</v>
      </c>
      <c r="AV23">
        <v>0</v>
      </c>
      <c r="AW23">
        <v>0</v>
      </c>
      <c r="AX23">
        <v>0</v>
      </c>
      <c r="AY23">
        <v>0</v>
      </c>
      <c r="AZ23">
        <v>0</v>
      </c>
      <c r="BA23" t="s">
        <v>11</v>
      </c>
      <c r="BB23" t="s">
        <v>11</v>
      </c>
      <c r="BC23" t="s">
        <v>11</v>
      </c>
      <c r="BD23" t="s">
        <v>11</v>
      </c>
      <c r="BE23">
        <v>0</v>
      </c>
      <c r="BF23">
        <v>0</v>
      </c>
      <c r="BG23">
        <v>0</v>
      </c>
      <c r="BH23">
        <v>0</v>
      </c>
      <c r="BI23">
        <v>0</v>
      </c>
      <c r="BJ23" t="s">
        <v>11</v>
      </c>
      <c r="BK23" t="s">
        <v>11</v>
      </c>
      <c r="BL23" t="s">
        <v>11</v>
      </c>
      <c r="BM23" t="s">
        <v>11</v>
      </c>
      <c r="BN23">
        <v>0</v>
      </c>
      <c r="BO23">
        <v>0</v>
      </c>
      <c r="BP23">
        <v>0</v>
      </c>
      <c r="BQ23">
        <v>0</v>
      </c>
      <c r="BR23">
        <v>0</v>
      </c>
      <c r="BS23" t="s">
        <v>11</v>
      </c>
      <c r="BT23" t="s">
        <v>11</v>
      </c>
      <c r="BU23" t="s">
        <v>11</v>
      </c>
      <c r="BV23" t="s">
        <v>11</v>
      </c>
      <c r="BW23">
        <v>0</v>
      </c>
      <c r="BX23">
        <v>0</v>
      </c>
      <c r="BY23">
        <v>0</v>
      </c>
      <c r="BZ23">
        <v>0</v>
      </c>
      <c r="CA23" t="s">
        <v>121</v>
      </c>
      <c r="CB23" t="s">
        <v>1</v>
      </c>
      <c r="CC23" t="s">
        <v>113</v>
      </c>
      <c r="CD23" t="s">
        <v>114</v>
      </c>
      <c r="CE23" t="s">
        <v>4</v>
      </c>
      <c r="CF23" t="s">
        <v>5</v>
      </c>
      <c r="CG23" t="s">
        <v>109</v>
      </c>
      <c r="CH23" t="s">
        <v>115</v>
      </c>
      <c r="CI23" t="s">
        <v>115</v>
      </c>
      <c r="CJ23" t="s">
        <v>9</v>
      </c>
      <c r="CK23" t="s">
        <v>10</v>
      </c>
      <c r="CL23">
        <v>3503</v>
      </c>
      <c r="CM23">
        <v>7846.9</v>
      </c>
      <c r="CN23">
        <v>7846.9</v>
      </c>
      <c r="CO23">
        <v>60.6383201581028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60.6383201581028</v>
      </c>
      <c r="CX23">
        <v>475822.83444861684</v>
      </c>
      <c r="CY23">
        <v>60.0695652173913</v>
      </c>
      <c r="CZ23">
        <v>0.51648221343872502</v>
      </c>
      <c r="DA23">
        <v>5.2272727272727297E-2</v>
      </c>
      <c r="DB23">
        <v>0</v>
      </c>
      <c r="DC23">
        <v>-0.16</v>
      </c>
      <c r="DD23" t="b">
        <v>1</v>
      </c>
      <c r="DE23" t="b">
        <v>1</v>
      </c>
      <c r="DF23" t="b">
        <v>0</v>
      </c>
      <c r="DG23" t="b">
        <v>0</v>
      </c>
      <c r="DH23" t="s">
        <v>15</v>
      </c>
      <c r="DI23" t="s">
        <v>16</v>
      </c>
      <c r="DJ23" t="s">
        <v>116</v>
      </c>
      <c r="DK23" t="s">
        <v>117</v>
      </c>
      <c r="DL23" t="b">
        <v>0</v>
      </c>
      <c r="DM23" t="b">
        <v>0</v>
      </c>
      <c r="DN23" t="b">
        <v>0</v>
      </c>
      <c r="DO23" t="b">
        <v>0</v>
      </c>
      <c r="DP23" t="b">
        <v>0</v>
      </c>
      <c r="DQ23" t="b">
        <v>1</v>
      </c>
      <c r="DR23" t="b">
        <v>0</v>
      </c>
      <c r="DS23" t="b">
        <v>0</v>
      </c>
      <c r="DT23" t="b">
        <v>0</v>
      </c>
      <c r="DU23">
        <f t="shared" si="0"/>
        <v>0</v>
      </c>
      <c r="DV23">
        <f t="shared" si="1"/>
        <v>0</v>
      </c>
      <c r="DW23">
        <f t="shared" si="2"/>
        <v>212416.03551383413</v>
      </c>
    </row>
    <row r="24" spans="1:127" x14ac:dyDescent="0.2">
      <c r="A24" s="1">
        <v>45931</v>
      </c>
      <c r="B24" t="s">
        <v>122</v>
      </c>
      <c r="C24" t="s">
        <v>1</v>
      </c>
      <c r="D24" t="s">
        <v>2</v>
      </c>
      <c r="E24" t="s">
        <v>3</v>
      </c>
      <c r="F24" t="s">
        <v>4</v>
      </c>
      <c r="G24" t="s">
        <v>5</v>
      </c>
      <c r="H24" t="s">
        <v>60</v>
      </c>
      <c r="I24" t="s">
        <v>123</v>
      </c>
      <c r="J24" t="s">
        <v>124</v>
      </c>
      <c r="K24" t="s">
        <v>60</v>
      </c>
      <c r="L24" t="s">
        <v>10</v>
      </c>
      <c r="M24">
        <v>155</v>
      </c>
      <c r="O24">
        <v>155</v>
      </c>
      <c r="P24">
        <v>61.668201581027702</v>
      </c>
      <c r="Q24">
        <v>0</v>
      </c>
      <c r="R24">
        <v>0</v>
      </c>
      <c r="S24">
        <v>-2.4500000000000002</v>
      </c>
      <c r="T24">
        <v>0</v>
      </c>
      <c r="U24">
        <v>0</v>
      </c>
      <c r="V24">
        <v>0</v>
      </c>
      <c r="W24">
        <v>0</v>
      </c>
      <c r="X24">
        <v>-2.4500000000000002</v>
      </c>
      <c r="Y24">
        <v>59.218201581027699</v>
      </c>
      <c r="Z24">
        <v>0</v>
      </c>
      <c r="AA24">
        <v>59.218201581027699</v>
      </c>
      <c r="AB24">
        <v>9178.8212450592928</v>
      </c>
      <c r="AC24">
        <v>60.0695652173913</v>
      </c>
      <c r="AD24">
        <v>0</v>
      </c>
      <c r="AE24">
        <v>0.56909090909090898</v>
      </c>
      <c r="AF24">
        <v>1.0295454545454501</v>
      </c>
      <c r="AH24">
        <v>155</v>
      </c>
      <c r="AI24" t="s">
        <v>60</v>
      </c>
      <c r="AJ24" t="s">
        <v>124</v>
      </c>
      <c r="AK24" t="s">
        <v>60</v>
      </c>
      <c r="AL24" t="s">
        <v>10</v>
      </c>
      <c r="AM24">
        <v>0</v>
      </c>
      <c r="AN24">
        <v>0</v>
      </c>
      <c r="AO24">
        <v>0</v>
      </c>
      <c r="AP24">
        <v>0</v>
      </c>
      <c r="AQ24">
        <v>0</v>
      </c>
      <c r="AR24" t="s">
        <v>11</v>
      </c>
      <c r="AS24" t="s">
        <v>11</v>
      </c>
      <c r="AT24" t="s">
        <v>11</v>
      </c>
      <c r="AU24" t="s">
        <v>11</v>
      </c>
      <c r="AV24">
        <v>0</v>
      </c>
      <c r="AW24">
        <v>0</v>
      </c>
      <c r="AX24">
        <v>0</v>
      </c>
      <c r="AY24">
        <v>0</v>
      </c>
      <c r="AZ24">
        <v>0</v>
      </c>
      <c r="BA24" t="s">
        <v>11</v>
      </c>
      <c r="BB24" t="s">
        <v>11</v>
      </c>
      <c r="BC24" t="s">
        <v>11</v>
      </c>
      <c r="BD24" t="s">
        <v>11</v>
      </c>
      <c r="BE24">
        <v>0</v>
      </c>
      <c r="BF24">
        <v>0</v>
      </c>
      <c r="BG24">
        <v>0</v>
      </c>
      <c r="BH24">
        <v>0</v>
      </c>
      <c r="BI24">
        <v>0</v>
      </c>
      <c r="BJ24" t="s">
        <v>11</v>
      </c>
      <c r="BK24" t="s">
        <v>11</v>
      </c>
      <c r="BL24" t="s">
        <v>11</v>
      </c>
      <c r="BM24" t="s">
        <v>11</v>
      </c>
      <c r="BN24">
        <v>0</v>
      </c>
      <c r="BO24">
        <v>0</v>
      </c>
      <c r="BP24">
        <v>0</v>
      </c>
      <c r="BQ24">
        <v>0</v>
      </c>
      <c r="BR24">
        <v>0</v>
      </c>
      <c r="BS24" t="s">
        <v>11</v>
      </c>
      <c r="BT24" t="s">
        <v>11</v>
      </c>
      <c r="BU24" t="s">
        <v>11</v>
      </c>
      <c r="BV24" t="s">
        <v>11</v>
      </c>
      <c r="BW24">
        <v>0</v>
      </c>
      <c r="BX24">
        <v>0</v>
      </c>
      <c r="BY24">
        <v>0</v>
      </c>
      <c r="BZ24">
        <v>0</v>
      </c>
      <c r="CA24" t="s">
        <v>125</v>
      </c>
      <c r="CB24" t="s">
        <v>1</v>
      </c>
      <c r="CC24" t="s">
        <v>126</v>
      </c>
      <c r="CD24" t="s">
        <v>127</v>
      </c>
      <c r="CE24" t="s">
        <v>4</v>
      </c>
      <c r="CF24" t="s">
        <v>5</v>
      </c>
      <c r="CG24" t="s">
        <v>60</v>
      </c>
      <c r="CH24" t="s">
        <v>123</v>
      </c>
      <c r="CI24" t="s">
        <v>124</v>
      </c>
      <c r="CJ24" t="s">
        <v>60</v>
      </c>
      <c r="CK24" t="s">
        <v>10</v>
      </c>
      <c r="CL24">
        <v>155</v>
      </c>
      <c r="CM24">
        <v>173.8</v>
      </c>
      <c r="CN24">
        <v>173.8</v>
      </c>
      <c r="CO24">
        <v>61.668201581027702</v>
      </c>
      <c r="CP24">
        <v>0</v>
      </c>
      <c r="CQ24">
        <v>0</v>
      </c>
      <c r="CR24">
        <v>-2.4500000000000002</v>
      </c>
      <c r="CS24">
        <v>0</v>
      </c>
      <c r="CT24">
        <v>0</v>
      </c>
      <c r="CU24">
        <v>0</v>
      </c>
      <c r="CV24">
        <v>-2.4500000000000002</v>
      </c>
      <c r="CW24">
        <v>59.218201581027699</v>
      </c>
      <c r="CX24">
        <v>10292.123434782614</v>
      </c>
      <c r="CY24">
        <v>60.0695652173913</v>
      </c>
      <c r="CZ24">
        <v>0</v>
      </c>
      <c r="DA24">
        <v>0.56909090909090898</v>
      </c>
      <c r="DB24">
        <v>1.0295454545454501</v>
      </c>
      <c r="DC24">
        <v>0.02</v>
      </c>
      <c r="DD24" t="b">
        <v>1</v>
      </c>
      <c r="DE24" t="b">
        <v>1</v>
      </c>
      <c r="DF24" t="b">
        <v>0</v>
      </c>
      <c r="DG24" t="b">
        <v>0</v>
      </c>
      <c r="DH24" t="s">
        <v>15</v>
      </c>
      <c r="DI24" t="s">
        <v>16</v>
      </c>
      <c r="DJ24" t="s">
        <v>128</v>
      </c>
      <c r="DK24" t="s">
        <v>129</v>
      </c>
      <c r="DL24" t="b">
        <v>0</v>
      </c>
      <c r="DM24" t="b">
        <v>0</v>
      </c>
      <c r="DN24" t="b">
        <v>0</v>
      </c>
      <c r="DO24" t="b">
        <v>0</v>
      </c>
      <c r="DP24" t="b">
        <v>0</v>
      </c>
      <c r="DQ24" t="b">
        <v>1</v>
      </c>
      <c r="DR24" t="b">
        <v>0</v>
      </c>
      <c r="DS24" t="b">
        <v>0</v>
      </c>
      <c r="DT24" t="b">
        <v>0</v>
      </c>
      <c r="DU24">
        <f t="shared" si="0"/>
        <v>422.22577727272744</v>
      </c>
      <c r="DV24">
        <f t="shared" si="1"/>
        <v>2.7240372727272737</v>
      </c>
      <c r="DW24">
        <f t="shared" si="2"/>
        <v>8756.5954677865648</v>
      </c>
    </row>
    <row r="25" spans="1:127" x14ac:dyDescent="0.2">
      <c r="A25" s="1">
        <v>45931</v>
      </c>
      <c r="B25" t="s">
        <v>130</v>
      </c>
      <c r="C25" t="s">
        <v>1</v>
      </c>
      <c r="D25" t="s">
        <v>2</v>
      </c>
      <c r="E25" t="s">
        <v>3</v>
      </c>
      <c r="F25" t="s">
        <v>4</v>
      </c>
      <c r="G25" t="s">
        <v>5</v>
      </c>
      <c r="H25" t="s">
        <v>131</v>
      </c>
      <c r="I25" t="s">
        <v>132</v>
      </c>
      <c r="J25" t="s">
        <v>133</v>
      </c>
      <c r="K25" t="s">
        <v>134</v>
      </c>
      <c r="L25" t="s">
        <v>3</v>
      </c>
      <c r="M25">
        <v>14508</v>
      </c>
      <c r="O25">
        <v>14508</v>
      </c>
      <c r="P25">
        <v>60.751047430829999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60.751047430829999</v>
      </c>
      <c r="Z25">
        <v>3</v>
      </c>
      <c r="AA25">
        <v>57.751047430829999</v>
      </c>
      <c r="AB25">
        <v>837852.19612648163</v>
      </c>
      <c r="AC25">
        <v>60.0695652173913</v>
      </c>
      <c r="AD25">
        <v>0.51648221343872502</v>
      </c>
      <c r="AE25">
        <v>0.16500000000000001</v>
      </c>
      <c r="AF25">
        <v>0</v>
      </c>
      <c r="AH25">
        <v>14508</v>
      </c>
      <c r="AI25" t="s">
        <v>131</v>
      </c>
      <c r="AJ25" t="s">
        <v>133</v>
      </c>
      <c r="AK25" t="s">
        <v>134</v>
      </c>
      <c r="AL25" t="s">
        <v>3</v>
      </c>
      <c r="AM25">
        <v>3</v>
      </c>
      <c r="AN25">
        <v>43524</v>
      </c>
      <c r="AO25">
        <v>0</v>
      </c>
      <c r="AP25">
        <v>0</v>
      </c>
      <c r="AQ25">
        <v>0</v>
      </c>
      <c r="AR25" t="s">
        <v>11</v>
      </c>
      <c r="AS25" t="s">
        <v>11</v>
      </c>
      <c r="AT25" t="s">
        <v>11</v>
      </c>
      <c r="AU25" t="s">
        <v>11</v>
      </c>
      <c r="AV25">
        <v>0</v>
      </c>
      <c r="AW25">
        <v>0</v>
      </c>
      <c r="AX25">
        <v>0</v>
      </c>
      <c r="AY25">
        <v>0</v>
      </c>
      <c r="AZ25">
        <v>0</v>
      </c>
      <c r="BA25" t="s">
        <v>11</v>
      </c>
      <c r="BB25" t="s">
        <v>11</v>
      </c>
      <c r="BC25" t="s">
        <v>11</v>
      </c>
      <c r="BD25" t="s">
        <v>11</v>
      </c>
      <c r="BE25">
        <v>0</v>
      </c>
      <c r="BF25">
        <v>0</v>
      </c>
      <c r="BG25">
        <v>0</v>
      </c>
      <c r="BH25">
        <v>0</v>
      </c>
      <c r="BI25">
        <v>0</v>
      </c>
      <c r="BJ25" t="s">
        <v>11</v>
      </c>
      <c r="BK25" t="s">
        <v>11</v>
      </c>
      <c r="BL25" t="s">
        <v>11</v>
      </c>
      <c r="BM25" t="s">
        <v>11</v>
      </c>
      <c r="BN25">
        <v>0</v>
      </c>
      <c r="BO25">
        <v>0</v>
      </c>
      <c r="BP25">
        <v>0</v>
      </c>
      <c r="BQ25">
        <v>0</v>
      </c>
      <c r="BR25">
        <v>0</v>
      </c>
      <c r="BS25" t="s">
        <v>11</v>
      </c>
      <c r="BT25" t="s">
        <v>11</v>
      </c>
      <c r="BU25" t="s">
        <v>11</v>
      </c>
      <c r="BV25" t="s">
        <v>11</v>
      </c>
      <c r="BW25">
        <v>0</v>
      </c>
      <c r="BX25">
        <v>0</v>
      </c>
      <c r="BY25">
        <v>0</v>
      </c>
      <c r="BZ25">
        <v>0</v>
      </c>
      <c r="CA25" t="s">
        <v>135</v>
      </c>
      <c r="CB25" t="s">
        <v>1</v>
      </c>
      <c r="CC25" t="s">
        <v>24</v>
      </c>
      <c r="CD25" t="s">
        <v>25</v>
      </c>
      <c r="CE25" t="s">
        <v>4</v>
      </c>
      <c r="CF25" t="s">
        <v>5</v>
      </c>
      <c r="CG25" t="s">
        <v>131</v>
      </c>
      <c r="CH25" t="s">
        <v>136</v>
      </c>
      <c r="CI25" t="s">
        <v>137</v>
      </c>
      <c r="CJ25" t="s">
        <v>134</v>
      </c>
      <c r="CK25" t="s">
        <v>3</v>
      </c>
      <c r="CL25">
        <v>14508</v>
      </c>
      <c r="CN25">
        <v>14508</v>
      </c>
      <c r="CO25">
        <v>60.751047430829999</v>
      </c>
      <c r="CP25">
        <v>2.5000000000000001E-3</v>
      </c>
      <c r="CQ25">
        <v>-0.15187761857707507</v>
      </c>
      <c r="CR25">
        <v>-0.25</v>
      </c>
      <c r="CS25">
        <v>0</v>
      </c>
      <c r="CT25">
        <v>0</v>
      </c>
      <c r="CU25">
        <v>0</v>
      </c>
      <c r="CV25">
        <v>-0.40187761857707505</v>
      </c>
      <c r="CW25">
        <v>60.349169812252931</v>
      </c>
      <c r="CX25">
        <v>875545.75563616538</v>
      </c>
      <c r="CY25">
        <v>60.0695652173913</v>
      </c>
      <c r="CZ25">
        <v>0.51648221343872502</v>
      </c>
      <c r="DA25">
        <v>0.16500000000000001</v>
      </c>
      <c r="DB25">
        <v>0</v>
      </c>
      <c r="DC25">
        <v>0</v>
      </c>
      <c r="DD25" t="b">
        <v>1</v>
      </c>
      <c r="DE25" t="b">
        <v>1</v>
      </c>
      <c r="DF25" t="b">
        <v>0</v>
      </c>
      <c r="DG25" t="b">
        <v>0</v>
      </c>
      <c r="DH25" t="s">
        <v>15</v>
      </c>
      <c r="DI25" t="s">
        <v>16</v>
      </c>
      <c r="DJ25" t="s">
        <v>138</v>
      </c>
      <c r="DK25" t="s">
        <v>139</v>
      </c>
      <c r="DL25" t="b">
        <v>0</v>
      </c>
      <c r="DM25" t="b">
        <v>0</v>
      </c>
      <c r="DN25" t="b">
        <v>0</v>
      </c>
      <c r="DO25" t="b">
        <v>0</v>
      </c>
      <c r="DP25" t="b">
        <v>0</v>
      </c>
      <c r="DQ25" t="b">
        <v>0</v>
      </c>
      <c r="DR25" t="b">
        <v>0</v>
      </c>
      <c r="DS25" t="b">
        <v>0</v>
      </c>
      <c r="DT25" t="b">
        <v>0</v>
      </c>
      <c r="DU25">
        <f t="shared" si="0"/>
        <v>0</v>
      </c>
      <c r="DV25">
        <f t="shared" si="1"/>
        <v>0</v>
      </c>
      <c r="DW25">
        <f t="shared" si="2"/>
        <v>837852.19612648163</v>
      </c>
    </row>
    <row r="26" spans="1:127" x14ac:dyDescent="0.2">
      <c r="A26" s="1">
        <v>45931</v>
      </c>
      <c r="B26" t="s">
        <v>140</v>
      </c>
      <c r="C26" t="s">
        <v>1</v>
      </c>
      <c r="D26" t="s">
        <v>2</v>
      </c>
      <c r="E26" t="s">
        <v>3</v>
      </c>
      <c r="F26" t="s">
        <v>4</v>
      </c>
      <c r="G26" t="s">
        <v>5</v>
      </c>
      <c r="H26" t="s">
        <v>141</v>
      </c>
      <c r="I26" t="s">
        <v>142</v>
      </c>
      <c r="J26" t="s">
        <v>143</v>
      </c>
      <c r="K26" t="s">
        <v>9</v>
      </c>
      <c r="L26" t="s">
        <v>10</v>
      </c>
      <c r="M26">
        <v>3596</v>
      </c>
      <c r="O26">
        <v>3596</v>
      </c>
      <c r="P26">
        <v>60.1887747035573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60.1887747035573</v>
      </c>
      <c r="Z26">
        <v>0</v>
      </c>
      <c r="AA26">
        <v>60.1887747035573</v>
      </c>
      <c r="AB26">
        <v>216438.83383399204</v>
      </c>
      <c r="AC26">
        <v>60.0695652173913</v>
      </c>
      <c r="AD26">
        <v>0.51648221343872502</v>
      </c>
      <c r="AE26">
        <v>-0.397272727272727</v>
      </c>
      <c r="AF26">
        <v>0</v>
      </c>
      <c r="AH26">
        <v>3596</v>
      </c>
      <c r="AI26" t="s">
        <v>141</v>
      </c>
      <c r="AJ26" t="s">
        <v>143</v>
      </c>
      <c r="AK26" t="s">
        <v>9</v>
      </c>
      <c r="AL26" t="s">
        <v>10</v>
      </c>
      <c r="AM26">
        <v>0</v>
      </c>
      <c r="AN26">
        <v>0</v>
      </c>
      <c r="AO26">
        <v>0</v>
      </c>
      <c r="AP26">
        <v>0</v>
      </c>
      <c r="AQ26">
        <v>0</v>
      </c>
      <c r="AR26" t="s">
        <v>11</v>
      </c>
      <c r="AS26" t="s">
        <v>11</v>
      </c>
      <c r="AT26" t="s">
        <v>11</v>
      </c>
      <c r="AU26" t="s">
        <v>11</v>
      </c>
      <c r="AV26">
        <v>0</v>
      </c>
      <c r="AW26">
        <v>0</v>
      </c>
      <c r="AX26">
        <v>0</v>
      </c>
      <c r="AY26">
        <v>0</v>
      </c>
      <c r="AZ26">
        <v>0</v>
      </c>
      <c r="BA26" t="s">
        <v>11</v>
      </c>
      <c r="BB26" t="s">
        <v>11</v>
      </c>
      <c r="BC26" t="s">
        <v>11</v>
      </c>
      <c r="BD26" t="s">
        <v>11</v>
      </c>
      <c r="BE26">
        <v>0</v>
      </c>
      <c r="BF26">
        <v>0</v>
      </c>
      <c r="BG26">
        <v>0</v>
      </c>
      <c r="BH26">
        <v>0</v>
      </c>
      <c r="BI26">
        <v>0</v>
      </c>
      <c r="BJ26" t="s">
        <v>11</v>
      </c>
      <c r="BK26" t="s">
        <v>11</v>
      </c>
      <c r="BL26" t="s">
        <v>11</v>
      </c>
      <c r="BM26" t="s">
        <v>11</v>
      </c>
      <c r="BN26">
        <v>0</v>
      </c>
      <c r="BO26">
        <v>0</v>
      </c>
      <c r="BP26">
        <v>0</v>
      </c>
      <c r="BQ26">
        <v>0</v>
      </c>
      <c r="BR26">
        <v>0</v>
      </c>
      <c r="BS26" t="s">
        <v>11</v>
      </c>
      <c r="BT26" t="s">
        <v>11</v>
      </c>
      <c r="BU26" t="s">
        <v>11</v>
      </c>
      <c r="BV26" t="s">
        <v>11</v>
      </c>
      <c r="BW26">
        <v>0</v>
      </c>
      <c r="BX26">
        <v>0</v>
      </c>
      <c r="BY26">
        <v>0</v>
      </c>
      <c r="BZ26">
        <v>0</v>
      </c>
      <c r="CA26" t="s">
        <v>144</v>
      </c>
      <c r="CB26" t="s">
        <v>1</v>
      </c>
      <c r="CC26" t="s">
        <v>113</v>
      </c>
      <c r="CD26" t="s">
        <v>114</v>
      </c>
      <c r="CE26" t="s">
        <v>4</v>
      </c>
      <c r="CF26" t="s">
        <v>5</v>
      </c>
      <c r="CG26" t="s">
        <v>141</v>
      </c>
      <c r="CH26" t="s">
        <v>145</v>
      </c>
      <c r="CI26" t="s">
        <v>145</v>
      </c>
      <c r="CJ26" t="s">
        <v>9</v>
      </c>
      <c r="CK26" t="s">
        <v>10</v>
      </c>
      <c r="CL26">
        <v>3596</v>
      </c>
      <c r="CM26">
        <v>3410</v>
      </c>
      <c r="CN26">
        <v>3410</v>
      </c>
      <c r="CO26">
        <v>60.1887747035573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60.1887747035573</v>
      </c>
      <c r="CX26">
        <v>205243.72173913039</v>
      </c>
      <c r="CY26">
        <v>60.0695652173913</v>
      </c>
      <c r="CZ26">
        <v>0.51648221343872502</v>
      </c>
      <c r="DA26">
        <v>-0.397272727272727</v>
      </c>
      <c r="DB26">
        <v>0</v>
      </c>
      <c r="DC26">
        <v>0.09</v>
      </c>
      <c r="DD26" t="b">
        <v>1</v>
      </c>
      <c r="DE26" t="b">
        <v>1</v>
      </c>
      <c r="DF26" t="b">
        <v>0</v>
      </c>
      <c r="DG26" t="b">
        <v>0</v>
      </c>
      <c r="DH26" t="s">
        <v>15</v>
      </c>
      <c r="DI26" t="s">
        <v>16</v>
      </c>
      <c r="DJ26" t="s">
        <v>146</v>
      </c>
      <c r="DK26" t="s">
        <v>147</v>
      </c>
      <c r="DL26" t="b">
        <v>0</v>
      </c>
      <c r="DM26" t="b">
        <v>0</v>
      </c>
      <c r="DN26" t="b">
        <v>0</v>
      </c>
      <c r="DO26" t="b">
        <v>0</v>
      </c>
      <c r="DP26" t="b">
        <v>0</v>
      </c>
      <c r="DQ26" t="b">
        <v>1</v>
      </c>
      <c r="DR26" t="b">
        <v>0</v>
      </c>
      <c r="DS26" t="b">
        <v>0</v>
      </c>
      <c r="DT26" t="b">
        <v>0</v>
      </c>
      <c r="DU26">
        <f t="shared" si="0"/>
        <v>0</v>
      </c>
      <c r="DV26">
        <f t="shared" si="1"/>
        <v>0</v>
      </c>
      <c r="DW26">
        <f t="shared" si="2"/>
        <v>216438.83383399204</v>
      </c>
    </row>
    <row r="27" spans="1:127" x14ac:dyDescent="0.2">
      <c r="A27" s="1">
        <v>45931</v>
      </c>
      <c r="B27" t="s">
        <v>148</v>
      </c>
      <c r="C27" t="s">
        <v>1</v>
      </c>
      <c r="D27" t="s">
        <v>2</v>
      </c>
      <c r="E27" t="s">
        <v>3</v>
      </c>
      <c r="F27" t="s">
        <v>4</v>
      </c>
      <c r="G27" t="s">
        <v>5</v>
      </c>
      <c r="H27" t="s">
        <v>60</v>
      </c>
      <c r="I27" t="s">
        <v>149</v>
      </c>
      <c r="J27" t="s">
        <v>149</v>
      </c>
      <c r="K27" t="s">
        <v>60</v>
      </c>
      <c r="L27" t="s">
        <v>10</v>
      </c>
      <c r="M27">
        <v>8091</v>
      </c>
      <c r="O27">
        <v>8091</v>
      </c>
      <c r="P27">
        <v>61.668201581027702</v>
      </c>
      <c r="Q27">
        <v>0</v>
      </c>
      <c r="R27">
        <v>0</v>
      </c>
      <c r="S27">
        <v>-2.4500000000000002</v>
      </c>
      <c r="T27">
        <v>0</v>
      </c>
      <c r="U27">
        <v>0</v>
      </c>
      <c r="V27">
        <v>0</v>
      </c>
      <c r="W27">
        <v>0</v>
      </c>
      <c r="X27">
        <v>-2.4500000000000002</v>
      </c>
      <c r="Y27">
        <v>59.218201581027699</v>
      </c>
      <c r="Z27">
        <v>0</v>
      </c>
      <c r="AA27">
        <v>59.218201581027699</v>
      </c>
      <c r="AB27">
        <v>479134.46899209515</v>
      </c>
      <c r="AC27">
        <v>60.0695652173913</v>
      </c>
      <c r="AD27">
        <v>0</v>
      </c>
      <c r="AE27">
        <v>0.56909090909090898</v>
      </c>
      <c r="AF27">
        <v>1.0295454545454501</v>
      </c>
      <c r="AH27">
        <v>8091</v>
      </c>
      <c r="AI27" t="s">
        <v>60</v>
      </c>
      <c r="AJ27" t="s">
        <v>149</v>
      </c>
      <c r="AK27" t="s">
        <v>60</v>
      </c>
      <c r="AL27" t="s">
        <v>10</v>
      </c>
      <c r="AM27">
        <v>0</v>
      </c>
      <c r="AN27">
        <v>0</v>
      </c>
      <c r="AO27">
        <v>0</v>
      </c>
      <c r="AP27">
        <v>0</v>
      </c>
      <c r="AQ27">
        <v>0</v>
      </c>
      <c r="AR27" t="s">
        <v>11</v>
      </c>
      <c r="AS27" t="s">
        <v>11</v>
      </c>
      <c r="AT27" t="s">
        <v>11</v>
      </c>
      <c r="AU27" t="s">
        <v>11</v>
      </c>
      <c r="AV27">
        <v>0</v>
      </c>
      <c r="AW27">
        <v>0</v>
      </c>
      <c r="AX27">
        <v>0</v>
      </c>
      <c r="AY27">
        <v>0</v>
      </c>
      <c r="AZ27">
        <v>0</v>
      </c>
      <c r="BA27" t="s">
        <v>11</v>
      </c>
      <c r="BB27" t="s">
        <v>11</v>
      </c>
      <c r="BC27" t="s">
        <v>11</v>
      </c>
      <c r="BD27" t="s">
        <v>11</v>
      </c>
      <c r="BE27">
        <v>0</v>
      </c>
      <c r="BF27">
        <v>0</v>
      </c>
      <c r="BG27">
        <v>0</v>
      </c>
      <c r="BH27">
        <v>0</v>
      </c>
      <c r="BI27">
        <v>0</v>
      </c>
      <c r="BJ27" t="s">
        <v>11</v>
      </c>
      <c r="BK27" t="s">
        <v>11</v>
      </c>
      <c r="BL27" t="s">
        <v>11</v>
      </c>
      <c r="BM27" t="s">
        <v>11</v>
      </c>
      <c r="BN27">
        <v>0</v>
      </c>
      <c r="BO27">
        <v>0</v>
      </c>
      <c r="BP27">
        <v>0</v>
      </c>
      <c r="BQ27">
        <v>0</v>
      </c>
      <c r="BR27">
        <v>0</v>
      </c>
      <c r="BS27" t="s">
        <v>11</v>
      </c>
      <c r="BT27" t="s">
        <v>11</v>
      </c>
      <c r="BU27" t="s">
        <v>11</v>
      </c>
      <c r="BV27" t="s">
        <v>11</v>
      </c>
      <c r="BW27">
        <v>0</v>
      </c>
      <c r="BX27">
        <v>0</v>
      </c>
      <c r="BY27">
        <v>0</v>
      </c>
      <c r="BZ27">
        <v>0</v>
      </c>
      <c r="CA27" t="s">
        <v>150</v>
      </c>
      <c r="CB27" t="s">
        <v>1</v>
      </c>
      <c r="CC27" t="s">
        <v>126</v>
      </c>
      <c r="CD27" t="s">
        <v>127</v>
      </c>
      <c r="CE27" t="s">
        <v>4</v>
      </c>
      <c r="CF27" t="s">
        <v>5</v>
      </c>
      <c r="CG27" t="s">
        <v>60</v>
      </c>
      <c r="CH27" t="s">
        <v>149</v>
      </c>
      <c r="CI27" t="s">
        <v>149</v>
      </c>
      <c r="CJ27" t="s">
        <v>60</v>
      </c>
      <c r="CK27" t="s">
        <v>10</v>
      </c>
      <c r="CL27">
        <v>8091</v>
      </c>
      <c r="CM27">
        <v>11266.67</v>
      </c>
      <c r="CN27">
        <v>11266.67</v>
      </c>
      <c r="CO27">
        <v>61.668201581027702</v>
      </c>
      <c r="CP27">
        <v>0</v>
      </c>
      <c r="CQ27">
        <v>0</v>
      </c>
      <c r="CR27">
        <v>-2.4500000000000002</v>
      </c>
      <c r="CS27">
        <v>0</v>
      </c>
      <c r="CT27">
        <v>0</v>
      </c>
      <c r="CU27">
        <v>0</v>
      </c>
      <c r="CV27">
        <v>-2.4500000000000002</v>
      </c>
      <c r="CW27">
        <v>59.218201581027699</v>
      </c>
      <c r="CX27">
        <v>667191.93520691746</v>
      </c>
      <c r="CY27">
        <v>60.0695652173913</v>
      </c>
      <c r="CZ27">
        <v>0</v>
      </c>
      <c r="DA27">
        <v>0.56909090909090898</v>
      </c>
      <c r="DB27">
        <v>1.0295454545454501</v>
      </c>
      <c r="DC27">
        <v>1.1299999999999999</v>
      </c>
      <c r="DD27" t="b">
        <v>1</v>
      </c>
      <c r="DE27" t="b">
        <v>1</v>
      </c>
      <c r="DF27" t="b">
        <v>0</v>
      </c>
      <c r="DG27" t="b">
        <v>0</v>
      </c>
      <c r="DH27" t="s">
        <v>15</v>
      </c>
      <c r="DI27" t="s">
        <v>16</v>
      </c>
      <c r="DJ27" t="s">
        <v>128</v>
      </c>
      <c r="DK27" t="s">
        <v>129</v>
      </c>
      <c r="DL27" t="b">
        <v>0</v>
      </c>
      <c r="DM27" t="b">
        <v>0</v>
      </c>
      <c r="DN27" t="b">
        <v>0</v>
      </c>
      <c r="DO27" t="b">
        <v>0</v>
      </c>
      <c r="DP27" t="b">
        <v>0</v>
      </c>
      <c r="DQ27" t="b">
        <v>1</v>
      </c>
      <c r="DR27" t="b">
        <v>0</v>
      </c>
      <c r="DS27" t="b">
        <v>0</v>
      </c>
      <c r="DT27" t="b">
        <v>0</v>
      </c>
      <c r="DU27">
        <f t="shared" si="0"/>
        <v>22040.185573636376</v>
      </c>
      <c r="DV27">
        <f t="shared" si="1"/>
        <v>2.7240372727272741</v>
      </c>
      <c r="DW27">
        <f t="shared" si="2"/>
        <v>457094.28341845877</v>
      </c>
    </row>
    <row r="28" spans="1:127" x14ac:dyDescent="0.2">
      <c r="A28" s="1">
        <v>45931</v>
      </c>
      <c r="B28" t="s">
        <v>151</v>
      </c>
      <c r="C28" t="s">
        <v>1</v>
      </c>
      <c r="D28" t="s">
        <v>2</v>
      </c>
      <c r="E28" t="s">
        <v>3</v>
      </c>
      <c r="F28" t="s">
        <v>4</v>
      </c>
      <c r="G28" t="s">
        <v>5</v>
      </c>
      <c r="H28" t="s">
        <v>152</v>
      </c>
      <c r="I28" t="s">
        <v>153</v>
      </c>
      <c r="J28" t="s">
        <v>154</v>
      </c>
      <c r="K28" t="s">
        <v>9</v>
      </c>
      <c r="L28" t="s">
        <v>10</v>
      </c>
      <c r="M28">
        <v>2511</v>
      </c>
      <c r="O28">
        <v>2511</v>
      </c>
      <c r="P28">
        <v>60.751047430829999</v>
      </c>
      <c r="Q28">
        <v>2E-3</v>
      </c>
      <c r="R28">
        <v>-0.12150209486166005</v>
      </c>
      <c r="S28">
        <v>-0.85229999999999995</v>
      </c>
      <c r="T28">
        <v>0</v>
      </c>
      <c r="U28">
        <v>0</v>
      </c>
      <c r="V28">
        <v>0</v>
      </c>
      <c r="W28">
        <v>0</v>
      </c>
      <c r="X28">
        <v>-0.97380209486166003</v>
      </c>
      <c r="Y28">
        <v>59.777245335968345</v>
      </c>
      <c r="Z28">
        <v>0</v>
      </c>
      <c r="AA28">
        <v>59.777245335968345</v>
      </c>
      <c r="AB28">
        <v>150100.66303861651</v>
      </c>
      <c r="AC28">
        <v>60.0695652173913</v>
      </c>
      <c r="AD28">
        <v>0.51648221343872502</v>
      </c>
      <c r="AE28">
        <v>0.16500000000000001</v>
      </c>
      <c r="AF28">
        <v>0</v>
      </c>
      <c r="AH28">
        <v>2511</v>
      </c>
      <c r="AI28" t="s">
        <v>152</v>
      </c>
      <c r="AJ28" t="s">
        <v>154</v>
      </c>
      <c r="AK28" t="s">
        <v>9</v>
      </c>
      <c r="AL28" t="s">
        <v>10</v>
      </c>
      <c r="AM28">
        <v>0</v>
      </c>
      <c r="AN28">
        <v>0</v>
      </c>
      <c r="AO28">
        <v>0</v>
      </c>
      <c r="AP28">
        <v>0</v>
      </c>
      <c r="AQ28">
        <v>0</v>
      </c>
      <c r="AR28" t="s">
        <v>11</v>
      </c>
      <c r="AS28" t="s">
        <v>11</v>
      </c>
      <c r="AT28" t="s">
        <v>11</v>
      </c>
      <c r="AU28" t="s">
        <v>11</v>
      </c>
      <c r="AV28">
        <v>0</v>
      </c>
      <c r="AW28">
        <v>0</v>
      </c>
      <c r="AX28">
        <v>0</v>
      </c>
      <c r="AY28">
        <v>0</v>
      </c>
      <c r="AZ28">
        <v>0</v>
      </c>
      <c r="BA28" t="s">
        <v>11</v>
      </c>
      <c r="BB28" t="s">
        <v>11</v>
      </c>
      <c r="BC28" t="s">
        <v>11</v>
      </c>
      <c r="BD28" t="s">
        <v>11</v>
      </c>
      <c r="BE28">
        <v>0</v>
      </c>
      <c r="BF28">
        <v>0</v>
      </c>
      <c r="BG28">
        <v>0</v>
      </c>
      <c r="BH28">
        <v>0</v>
      </c>
      <c r="BI28">
        <v>0</v>
      </c>
      <c r="BJ28" t="s">
        <v>11</v>
      </c>
      <c r="BK28" t="s">
        <v>11</v>
      </c>
      <c r="BL28" t="s">
        <v>11</v>
      </c>
      <c r="BM28" t="s">
        <v>11</v>
      </c>
      <c r="BN28">
        <v>0</v>
      </c>
      <c r="BO28">
        <v>0</v>
      </c>
      <c r="BP28">
        <v>0</v>
      </c>
      <c r="BQ28">
        <v>0</v>
      </c>
      <c r="BR28">
        <v>0</v>
      </c>
      <c r="BS28" t="s">
        <v>11</v>
      </c>
      <c r="BT28" t="s">
        <v>11</v>
      </c>
      <c r="BU28" t="s">
        <v>11</v>
      </c>
      <c r="BV28" t="s">
        <v>11</v>
      </c>
      <c r="BW28">
        <v>0</v>
      </c>
      <c r="BX28">
        <v>0</v>
      </c>
      <c r="BY28">
        <v>0</v>
      </c>
      <c r="BZ28">
        <v>0</v>
      </c>
      <c r="CA28" t="s">
        <v>155</v>
      </c>
      <c r="CB28" t="s">
        <v>1</v>
      </c>
      <c r="CC28" t="s">
        <v>24</v>
      </c>
      <c r="CD28" t="s">
        <v>25</v>
      </c>
      <c r="CE28" t="s">
        <v>4</v>
      </c>
      <c r="CF28" t="s">
        <v>5</v>
      </c>
      <c r="CG28" t="s">
        <v>152</v>
      </c>
      <c r="CH28" t="s">
        <v>156</v>
      </c>
      <c r="CI28" t="s">
        <v>156</v>
      </c>
      <c r="CJ28" t="s">
        <v>9</v>
      </c>
      <c r="CK28" t="s">
        <v>10</v>
      </c>
      <c r="CL28">
        <v>2511</v>
      </c>
      <c r="CN28">
        <v>2511</v>
      </c>
      <c r="CO28">
        <v>60.751047430829999</v>
      </c>
      <c r="CP28">
        <v>2E-3</v>
      </c>
      <c r="CQ28">
        <v>-0.12150209486166005</v>
      </c>
      <c r="CR28">
        <v>-0.85229999999999995</v>
      </c>
      <c r="CS28">
        <v>0</v>
      </c>
      <c r="CT28">
        <v>0</v>
      </c>
      <c r="CU28">
        <v>0</v>
      </c>
      <c r="CV28">
        <v>-0.97380209486166003</v>
      </c>
      <c r="CW28">
        <v>59.777245335968345</v>
      </c>
      <c r="CX28">
        <v>150100.66303861651</v>
      </c>
      <c r="CY28">
        <v>60.0695652173913</v>
      </c>
      <c r="CZ28">
        <v>0.51648221343872502</v>
      </c>
      <c r="DA28">
        <v>0.16500000000000001</v>
      </c>
      <c r="DB28">
        <v>0</v>
      </c>
      <c r="DC28">
        <v>0</v>
      </c>
      <c r="DD28" t="b">
        <v>1</v>
      </c>
      <c r="DE28" t="b">
        <v>1</v>
      </c>
      <c r="DF28" t="b">
        <v>0</v>
      </c>
      <c r="DG28" t="b">
        <v>0</v>
      </c>
      <c r="DH28" t="s">
        <v>15</v>
      </c>
      <c r="DI28" t="s">
        <v>16</v>
      </c>
      <c r="DJ28" t="s">
        <v>138</v>
      </c>
      <c r="DK28" t="s">
        <v>139</v>
      </c>
      <c r="DL28" t="b">
        <v>0</v>
      </c>
      <c r="DM28" t="b">
        <v>0</v>
      </c>
      <c r="DN28" t="b">
        <v>0</v>
      </c>
      <c r="DO28" t="b">
        <v>0</v>
      </c>
      <c r="DP28" t="b">
        <v>0</v>
      </c>
      <c r="DQ28" t="b">
        <v>0</v>
      </c>
      <c r="DR28" t="b">
        <v>0</v>
      </c>
      <c r="DS28" t="b">
        <v>0</v>
      </c>
      <c r="DT28" t="b">
        <v>0</v>
      </c>
      <c r="DU28">
        <f t="shared" si="0"/>
        <v>0</v>
      </c>
      <c r="DV28">
        <f t="shared" si="1"/>
        <v>0</v>
      </c>
      <c r="DW28">
        <f t="shared" si="2"/>
        <v>150100.66303861651</v>
      </c>
    </row>
    <row r="29" spans="1:127" x14ac:dyDescent="0.2">
      <c r="A29" s="1">
        <v>45931</v>
      </c>
      <c r="B29" t="s">
        <v>157</v>
      </c>
      <c r="C29" t="s">
        <v>1</v>
      </c>
      <c r="D29" t="s">
        <v>2</v>
      </c>
      <c r="E29" t="s">
        <v>3</v>
      </c>
      <c r="F29" t="s">
        <v>4</v>
      </c>
      <c r="G29" t="s">
        <v>5</v>
      </c>
      <c r="H29" t="s">
        <v>158</v>
      </c>
      <c r="I29" t="s">
        <v>159</v>
      </c>
      <c r="J29" t="s">
        <v>160</v>
      </c>
      <c r="K29" t="s">
        <v>9</v>
      </c>
      <c r="L29" t="s">
        <v>10</v>
      </c>
      <c r="M29">
        <v>2511</v>
      </c>
      <c r="O29">
        <v>2511</v>
      </c>
      <c r="P29">
        <v>60.6383201581028</v>
      </c>
      <c r="Q29">
        <v>2E-3</v>
      </c>
      <c r="R29">
        <v>-0.12127664031620551</v>
      </c>
      <c r="S29">
        <v>-2.1631</v>
      </c>
      <c r="T29">
        <v>0</v>
      </c>
      <c r="U29">
        <v>0</v>
      </c>
      <c r="V29">
        <v>0</v>
      </c>
      <c r="W29">
        <v>0</v>
      </c>
      <c r="X29">
        <v>-2.2843766403162054</v>
      </c>
      <c r="Y29">
        <v>58.353943517786597</v>
      </c>
      <c r="Z29">
        <v>0</v>
      </c>
      <c r="AA29">
        <v>58.353943517786597</v>
      </c>
      <c r="AB29">
        <v>146526.75217316215</v>
      </c>
      <c r="AC29">
        <v>60.0695652173913</v>
      </c>
      <c r="AD29">
        <v>0.51648221343872502</v>
      </c>
      <c r="AE29">
        <v>5.2272727272727297E-2</v>
      </c>
      <c r="AF29">
        <v>0</v>
      </c>
      <c r="AH29">
        <v>2511</v>
      </c>
      <c r="AI29" t="s">
        <v>158</v>
      </c>
      <c r="AJ29" t="s">
        <v>160</v>
      </c>
      <c r="AK29" t="s">
        <v>9</v>
      </c>
      <c r="AL29" t="s">
        <v>10</v>
      </c>
      <c r="AM29">
        <v>0</v>
      </c>
      <c r="AN29">
        <v>0</v>
      </c>
      <c r="AO29">
        <v>0</v>
      </c>
      <c r="AP29">
        <v>0</v>
      </c>
      <c r="AQ29">
        <v>0</v>
      </c>
      <c r="AR29" t="s">
        <v>11</v>
      </c>
      <c r="AS29" t="s">
        <v>11</v>
      </c>
      <c r="AT29" t="s">
        <v>11</v>
      </c>
      <c r="AU29" t="s">
        <v>11</v>
      </c>
      <c r="AV29">
        <v>0</v>
      </c>
      <c r="AW29">
        <v>0</v>
      </c>
      <c r="AX29">
        <v>0</v>
      </c>
      <c r="AY29">
        <v>0</v>
      </c>
      <c r="AZ29">
        <v>0</v>
      </c>
      <c r="BA29" t="s">
        <v>11</v>
      </c>
      <c r="BB29" t="s">
        <v>11</v>
      </c>
      <c r="BC29" t="s">
        <v>11</v>
      </c>
      <c r="BD29" t="s">
        <v>11</v>
      </c>
      <c r="BE29">
        <v>0</v>
      </c>
      <c r="BF29">
        <v>0</v>
      </c>
      <c r="BG29">
        <v>0</v>
      </c>
      <c r="BH29">
        <v>0</v>
      </c>
      <c r="BI29">
        <v>0</v>
      </c>
      <c r="BJ29" t="s">
        <v>11</v>
      </c>
      <c r="BK29" t="s">
        <v>11</v>
      </c>
      <c r="BL29" t="s">
        <v>11</v>
      </c>
      <c r="BM29" t="s">
        <v>11</v>
      </c>
      <c r="BN29">
        <v>0</v>
      </c>
      <c r="BO29">
        <v>0</v>
      </c>
      <c r="BP29">
        <v>0</v>
      </c>
      <c r="BQ29">
        <v>0</v>
      </c>
      <c r="BR29">
        <v>0</v>
      </c>
      <c r="BS29" t="s">
        <v>11</v>
      </c>
      <c r="BT29" t="s">
        <v>11</v>
      </c>
      <c r="BU29" t="s">
        <v>11</v>
      </c>
      <c r="BV29" t="s">
        <v>11</v>
      </c>
      <c r="BW29">
        <v>0</v>
      </c>
      <c r="BX29">
        <v>0</v>
      </c>
      <c r="BY29">
        <v>0</v>
      </c>
      <c r="BZ29">
        <v>0</v>
      </c>
      <c r="CA29" t="s">
        <v>161</v>
      </c>
      <c r="CB29" t="s">
        <v>1</v>
      </c>
      <c r="CC29" t="s">
        <v>24</v>
      </c>
      <c r="CD29" t="s">
        <v>25</v>
      </c>
      <c r="CE29" t="s">
        <v>4</v>
      </c>
      <c r="CF29" t="s">
        <v>5</v>
      </c>
      <c r="CG29" t="s">
        <v>158</v>
      </c>
      <c r="CH29" t="s">
        <v>162</v>
      </c>
      <c r="CI29" t="s">
        <v>163</v>
      </c>
      <c r="CJ29" t="s">
        <v>9</v>
      </c>
      <c r="CK29" t="s">
        <v>10</v>
      </c>
      <c r="CL29">
        <v>2511</v>
      </c>
      <c r="CN29">
        <v>2511</v>
      </c>
      <c r="CO29">
        <v>60.6383201581028</v>
      </c>
      <c r="CP29">
        <v>2E-3</v>
      </c>
      <c r="CQ29">
        <v>-0.12127664031620551</v>
      </c>
      <c r="CR29">
        <v>-2.1631</v>
      </c>
      <c r="CS29">
        <v>0</v>
      </c>
      <c r="CT29">
        <v>0</v>
      </c>
      <c r="CU29">
        <v>0</v>
      </c>
      <c r="CV29">
        <v>-2.2843766403162054</v>
      </c>
      <c r="CW29">
        <v>58.353943517786597</v>
      </c>
      <c r="CX29">
        <v>146526.75217316215</v>
      </c>
      <c r="CY29">
        <v>60.0695652173913</v>
      </c>
      <c r="CZ29">
        <v>0.51648221343872502</v>
      </c>
      <c r="DA29">
        <v>5.2272727272727297E-2</v>
      </c>
      <c r="DB29">
        <v>0</v>
      </c>
      <c r="DC29">
        <v>0</v>
      </c>
      <c r="DD29" t="b">
        <v>1</v>
      </c>
      <c r="DE29" t="b">
        <v>1</v>
      </c>
      <c r="DF29" t="b">
        <v>0</v>
      </c>
      <c r="DG29" t="b">
        <v>0</v>
      </c>
      <c r="DH29" t="s">
        <v>15</v>
      </c>
      <c r="DI29" t="s">
        <v>16</v>
      </c>
      <c r="DJ29" t="s">
        <v>164</v>
      </c>
      <c r="DK29" t="s">
        <v>165</v>
      </c>
      <c r="DL29" t="b">
        <v>0</v>
      </c>
      <c r="DM29" t="b">
        <v>0</v>
      </c>
      <c r="DN29" t="b">
        <v>0</v>
      </c>
      <c r="DO29" t="b">
        <v>0</v>
      </c>
      <c r="DP29" t="b">
        <v>0</v>
      </c>
      <c r="DQ29" t="b">
        <v>0</v>
      </c>
      <c r="DR29" t="b">
        <v>0</v>
      </c>
      <c r="DS29" t="b">
        <v>0</v>
      </c>
      <c r="DT29" t="b">
        <v>0</v>
      </c>
      <c r="DU29">
        <f t="shared" si="0"/>
        <v>0</v>
      </c>
      <c r="DV29">
        <f t="shared" si="1"/>
        <v>0</v>
      </c>
      <c r="DW29">
        <f t="shared" si="2"/>
        <v>146526.75217316215</v>
      </c>
    </row>
    <row r="30" spans="1:127" x14ac:dyDescent="0.2">
      <c r="A30" s="1">
        <v>45931</v>
      </c>
      <c r="B30" t="s">
        <v>166</v>
      </c>
      <c r="C30" t="s">
        <v>1</v>
      </c>
      <c r="D30" t="s">
        <v>2</v>
      </c>
      <c r="E30" t="s">
        <v>3</v>
      </c>
      <c r="F30" t="s">
        <v>4</v>
      </c>
      <c r="G30" t="s">
        <v>5</v>
      </c>
      <c r="H30" t="s">
        <v>158</v>
      </c>
      <c r="I30" t="s">
        <v>167</v>
      </c>
      <c r="J30" t="s">
        <v>168</v>
      </c>
      <c r="K30" t="s">
        <v>9</v>
      </c>
      <c r="L30" t="s">
        <v>10</v>
      </c>
      <c r="M30">
        <v>13485</v>
      </c>
      <c r="O30">
        <v>13485</v>
      </c>
      <c r="P30">
        <v>60.6383201581028</v>
      </c>
      <c r="Q30">
        <v>2E-3</v>
      </c>
      <c r="R30">
        <v>-0.12127664031620551</v>
      </c>
      <c r="S30">
        <v>-2.1631</v>
      </c>
      <c r="T30">
        <v>0</v>
      </c>
      <c r="U30">
        <v>0</v>
      </c>
      <c r="V30">
        <v>0</v>
      </c>
      <c r="W30">
        <v>0</v>
      </c>
      <c r="X30">
        <v>-2.2843766403162054</v>
      </c>
      <c r="Y30">
        <v>58.353943517786597</v>
      </c>
      <c r="Z30">
        <v>0</v>
      </c>
      <c r="AA30">
        <v>58.353943517786597</v>
      </c>
      <c r="AB30">
        <v>786902.92833735223</v>
      </c>
      <c r="AC30">
        <v>60.0695652173913</v>
      </c>
      <c r="AD30">
        <v>0.51648221343872502</v>
      </c>
      <c r="AE30">
        <v>5.2272727272727297E-2</v>
      </c>
      <c r="AF30">
        <v>0</v>
      </c>
      <c r="AH30">
        <v>13485</v>
      </c>
      <c r="AI30" t="s">
        <v>158</v>
      </c>
      <c r="AJ30" t="s">
        <v>168</v>
      </c>
      <c r="AK30" t="s">
        <v>9</v>
      </c>
      <c r="AL30" t="s">
        <v>10</v>
      </c>
      <c r="AM30">
        <v>0</v>
      </c>
      <c r="AN30">
        <v>0</v>
      </c>
      <c r="AO30">
        <v>0</v>
      </c>
      <c r="AP30">
        <v>0</v>
      </c>
      <c r="AQ30">
        <v>0</v>
      </c>
      <c r="AR30" t="s">
        <v>11</v>
      </c>
      <c r="AS30" t="s">
        <v>11</v>
      </c>
      <c r="AT30" t="s">
        <v>11</v>
      </c>
      <c r="AU30" t="s">
        <v>11</v>
      </c>
      <c r="AV30">
        <v>0</v>
      </c>
      <c r="AW30">
        <v>0</v>
      </c>
      <c r="AX30">
        <v>0</v>
      </c>
      <c r="AY30">
        <v>0</v>
      </c>
      <c r="AZ30">
        <v>0</v>
      </c>
      <c r="BA30" t="s">
        <v>11</v>
      </c>
      <c r="BB30" t="s">
        <v>11</v>
      </c>
      <c r="BC30" t="s">
        <v>11</v>
      </c>
      <c r="BD30" t="s">
        <v>11</v>
      </c>
      <c r="BE30">
        <v>0</v>
      </c>
      <c r="BF30">
        <v>0</v>
      </c>
      <c r="BG30">
        <v>0</v>
      </c>
      <c r="BH30">
        <v>0</v>
      </c>
      <c r="BI30">
        <v>0</v>
      </c>
      <c r="BJ30" t="s">
        <v>11</v>
      </c>
      <c r="BK30" t="s">
        <v>11</v>
      </c>
      <c r="BL30" t="s">
        <v>11</v>
      </c>
      <c r="BM30" t="s">
        <v>11</v>
      </c>
      <c r="BN30">
        <v>0</v>
      </c>
      <c r="BO30">
        <v>0</v>
      </c>
      <c r="BP30">
        <v>0</v>
      </c>
      <c r="BQ30">
        <v>0</v>
      </c>
      <c r="BR30">
        <v>0</v>
      </c>
      <c r="BS30" t="s">
        <v>11</v>
      </c>
      <c r="BT30" t="s">
        <v>11</v>
      </c>
      <c r="BU30" t="s">
        <v>11</v>
      </c>
      <c r="BV30" t="s">
        <v>11</v>
      </c>
      <c r="BW30">
        <v>0</v>
      </c>
      <c r="BX30">
        <v>0</v>
      </c>
      <c r="BY30">
        <v>0</v>
      </c>
      <c r="BZ30">
        <v>0</v>
      </c>
      <c r="CA30" t="s">
        <v>169</v>
      </c>
      <c r="CB30" t="s">
        <v>1</v>
      </c>
      <c r="CC30" t="s">
        <v>24</v>
      </c>
      <c r="CD30" t="s">
        <v>25</v>
      </c>
      <c r="CE30" t="s">
        <v>4</v>
      </c>
      <c r="CF30" t="s">
        <v>5</v>
      </c>
      <c r="CG30" t="s">
        <v>158</v>
      </c>
      <c r="CH30" t="s">
        <v>162</v>
      </c>
      <c r="CI30" t="s">
        <v>163</v>
      </c>
      <c r="CJ30" t="s">
        <v>9</v>
      </c>
      <c r="CK30" t="s">
        <v>10</v>
      </c>
      <c r="CL30">
        <v>13485</v>
      </c>
      <c r="CN30">
        <v>13485</v>
      </c>
      <c r="CO30">
        <v>60.6383201581028</v>
      </c>
      <c r="CP30">
        <v>2E-3</v>
      </c>
      <c r="CQ30">
        <v>-0.12127664031620551</v>
      </c>
      <c r="CR30">
        <v>-2.1631</v>
      </c>
      <c r="CS30">
        <v>0</v>
      </c>
      <c r="CT30">
        <v>0</v>
      </c>
      <c r="CU30">
        <v>0</v>
      </c>
      <c r="CV30">
        <v>-2.2843766403162054</v>
      </c>
      <c r="CW30">
        <v>58.353943517786597</v>
      </c>
      <c r="CX30">
        <v>786902.92833735223</v>
      </c>
      <c r="CY30">
        <v>60.0695652173913</v>
      </c>
      <c r="CZ30">
        <v>0.51648221343872502</v>
      </c>
      <c r="DA30">
        <v>5.2272727272727297E-2</v>
      </c>
      <c r="DB30">
        <v>0</v>
      </c>
      <c r="DC30">
        <v>0</v>
      </c>
      <c r="DD30" t="b">
        <v>1</v>
      </c>
      <c r="DE30" t="b">
        <v>1</v>
      </c>
      <c r="DF30" t="b">
        <v>0</v>
      </c>
      <c r="DG30" t="b">
        <v>0</v>
      </c>
      <c r="DH30" t="s">
        <v>15</v>
      </c>
      <c r="DI30" t="s">
        <v>16</v>
      </c>
      <c r="DJ30" t="s">
        <v>164</v>
      </c>
      <c r="DK30" t="s">
        <v>165</v>
      </c>
      <c r="DL30" t="b">
        <v>0</v>
      </c>
      <c r="DM30" t="b">
        <v>0</v>
      </c>
      <c r="DN30" t="b">
        <v>0</v>
      </c>
      <c r="DO30" t="b">
        <v>0</v>
      </c>
      <c r="DP30" t="b">
        <v>0</v>
      </c>
      <c r="DQ30" t="b">
        <v>0</v>
      </c>
      <c r="DR30" t="b">
        <v>0</v>
      </c>
      <c r="DS30" t="b">
        <v>0</v>
      </c>
      <c r="DT30" t="b">
        <v>0</v>
      </c>
      <c r="DU30">
        <f t="shared" si="0"/>
        <v>0</v>
      </c>
      <c r="DV30">
        <f t="shared" si="1"/>
        <v>0</v>
      </c>
      <c r="DW30">
        <f t="shared" si="2"/>
        <v>786902.92833735223</v>
      </c>
    </row>
    <row r="31" spans="1:127" x14ac:dyDescent="0.2">
      <c r="A31" s="1">
        <v>45931</v>
      </c>
      <c r="B31" t="s">
        <v>170</v>
      </c>
      <c r="C31" t="s">
        <v>1</v>
      </c>
      <c r="D31" t="s">
        <v>2</v>
      </c>
      <c r="E31" t="s">
        <v>3</v>
      </c>
      <c r="F31" t="s">
        <v>4</v>
      </c>
      <c r="G31" t="s">
        <v>5</v>
      </c>
      <c r="H31" t="s">
        <v>158</v>
      </c>
      <c r="I31" t="s">
        <v>171</v>
      </c>
      <c r="J31" t="s">
        <v>172</v>
      </c>
      <c r="K31" t="s">
        <v>9</v>
      </c>
      <c r="L31" t="s">
        <v>10</v>
      </c>
      <c r="M31">
        <v>496</v>
      </c>
      <c r="O31">
        <v>496</v>
      </c>
      <c r="P31">
        <v>60.6383201581028</v>
      </c>
      <c r="Q31">
        <v>2E-3</v>
      </c>
      <c r="R31">
        <v>-0.12127664031620551</v>
      </c>
      <c r="S31">
        <v>-2.1631</v>
      </c>
      <c r="T31">
        <v>0</v>
      </c>
      <c r="U31">
        <v>0</v>
      </c>
      <c r="V31">
        <v>0</v>
      </c>
      <c r="W31">
        <v>0</v>
      </c>
      <c r="X31">
        <v>-2.2843766403162054</v>
      </c>
      <c r="Y31">
        <v>58.353943517786597</v>
      </c>
      <c r="Z31">
        <v>0</v>
      </c>
      <c r="AA31">
        <v>58.353943517786597</v>
      </c>
      <c r="AB31">
        <v>28943.555984822149</v>
      </c>
      <c r="AC31">
        <v>60.0695652173913</v>
      </c>
      <c r="AD31">
        <v>0.51648221343872502</v>
      </c>
      <c r="AE31">
        <v>5.2272727272727297E-2</v>
      </c>
      <c r="AF31">
        <v>0</v>
      </c>
      <c r="AH31">
        <v>496</v>
      </c>
      <c r="AI31" t="s">
        <v>158</v>
      </c>
      <c r="AJ31" t="s">
        <v>172</v>
      </c>
      <c r="AK31" t="s">
        <v>9</v>
      </c>
      <c r="AL31" t="s">
        <v>10</v>
      </c>
      <c r="AM31">
        <v>0</v>
      </c>
      <c r="AN31">
        <v>0</v>
      </c>
      <c r="AO31">
        <v>0</v>
      </c>
      <c r="AP31">
        <v>0</v>
      </c>
      <c r="AQ31">
        <v>0</v>
      </c>
      <c r="AR31" t="s">
        <v>11</v>
      </c>
      <c r="AS31" t="s">
        <v>11</v>
      </c>
      <c r="AT31" t="s">
        <v>11</v>
      </c>
      <c r="AU31" t="s">
        <v>11</v>
      </c>
      <c r="AV31">
        <v>0</v>
      </c>
      <c r="AW31">
        <v>0</v>
      </c>
      <c r="AX31">
        <v>0</v>
      </c>
      <c r="AY31">
        <v>0</v>
      </c>
      <c r="AZ31">
        <v>0</v>
      </c>
      <c r="BA31" t="s">
        <v>11</v>
      </c>
      <c r="BB31" t="s">
        <v>11</v>
      </c>
      <c r="BC31" t="s">
        <v>11</v>
      </c>
      <c r="BD31" t="s">
        <v>11</v>
      </c>
      <c r="BE31">
        <v>0</v>
      </c>
      <c r="BF31">
        <v>0</v>
      </c>
      <c r="BG31">
        <v>0</v>
      </c>
      <c r="BH31">
        <v>0</v>
      </c>
      <c r="BI31">
        <v>0</v>
      </c>
      <c r="BJ31" t="s">
        <v>11</v>
      </c>
      <c r="BK31" t="s">
        <v>11</v>
      </c>
      <c r="BL31" t="s">
        <v>11</v>
      </c>
      <c r="BM31" t="s">
        <v>11</v>
      </c>
      <c r="BN31">
        <v>0</v>
      </c>
      <c r="BO31">
        <v>0</v>
      </c>
      <c r="BP31">
        <v>0</v>
      </c>
      <c r="BQ31">
        <v>0</v>
      </c>
      <c r="BR31">
        <v>0</v>
      </c>
      <c r="BS31" t="s">
        <v>11</v>
      </c>
      <c r="BT31" t="s">
        <v>11</v>
      </c>
      <c r="BU31" t="s">
        <v>11</v>
      </c>
      <c r="BV31" t="s">
        <v>11</v>
      </c>
      <c r="BW31">
        <v>0</v>
      </c>
      <c r="BX31">
        <v>0</v>
      </c>
      <c r="BY31">
        <v>0</v>
      </c>
      <c r="BZ31">
        <v>0</v>
      </c>
      <c r="CA31" t="s">
        <v>173</v>
      </c>
      <c r="CB31" t="s">
        <v>1</v>
      </c>
      <c r="CC31" t="s">
        <v>24</v>
      </c>
      <c r="CD31" t="s">
        <v>25</v>
      </c>
      <c r="CE31" t="s">
        <v>4</v>
      </c>
      <c r="CF31" t="s">
        <v>5</v>
      </c>
      <c r="CG31" t="s">
        <v>158</v>
      </c>
      <c r="CH31" t="s">
        <v>162</v>
      </c>
      <c r="CI31" t="s">
        <v>163</v>
      </c>
      <c r="CJ31" t="s">
        <v>9</v>
      </c>
      <c r="CK31" t="s">
        <v>10</v>
      </c>
      <c r="CL31">
        <v>496</v>
      </c>
      <c r="CN31">
        <v>496</v>
      </c>
      <c r="CO31">
        <v>60.6383201581028</v>
      </c>
      <c r="CP31">
        <v>2E-3</v>
      </c>
      <c r="CQ31">
        <v>-0.12127664031620551</v>
      </c>
      <c r="CR31">
        <v>-2.1631</v>
      </c>
      <c r="CS31">
        <v>0</v>
      </c>
      <c r="CT31">
        <v>0</v>
      </c>
      <c r="CU31">
        <v>0</v>
      </c>
      <c r="CV31">
        <v>-2.2843766403162054</v>
      </c>
      <c r="CW31">
        <v>58.353943517786597</v>
      </c>
      <c r="CX31">
        <v>28943.555984822149</v>
      </c>
      <c r="CY31">
        <v>60.0695652173913</v>
      </c>
      <c r="CZ31">
        <v>0.51648221343872502</v>
      </c>
      <c r="DA31">
        <v>5.2272727272727297E-2</v>
      </c>
      <c r="DB31">
        <v>0</v>
      </c>
      <c r="DC31">
        <v>0</v>
      </c>
      <c r="DD31" t="b">
        <v>1</v>
      </c>
      <c r="DE31" t="b">
        <v>1</v>
      </c>
      <c r="DF31" t="b">
        <v>0</v>
      </c>
      <c r="DG31" t="b">
        <v>0</v>
      </c>
      <c r="DH31" t="s">
        <v>15</v>
      </c>
      <c r="DI31" t="s">
        <v>16</v>
      </c>
      <c r="DJ31" t="s">
        <v>164</v>
      </c>
      <c r="DK31" t="s">
        <v>165</v>
      </c>
      <c r="DL31" t="b">
        <v>0</v>
      </c>
      <c r="DM31" t="b">
        <v>0</v>
      </c>
      <c r="DN31" t="b">
        <v>0</v>
      </c>
      <c r="DO31" t="b">
        <v>0</v>
      </c>
      <c r="DP31" t="b">
        <v>0</v>
      </c>
      <c r="DQ31" t="b">
        <v>0</v>
      </c>
      <c r="DR31" t="b">
        <v>0</v>
      </c>
      <c r="DS31" t="b">
        <v>0</v>
      </c>
      <c r="DT31" t="b">
        <v>0</v>
      </c>
      <c r="DU31">
        <f t="shared" si="0"/>
        <v>0</v>
      </c>
      <c r="DV31">
        <f t="shared" si="1"/>
        <v>0</v>
      </c>
      <c r="DW31">
        <f t="shared" si="2"/>
        <v>28943.555984822149</v>
      </c>
    </row>
    <row r="32" spans="1:127" x14ac:dyDescent="0.2">
      <c r="A32" s="1">
        <v>45931</v>
      </c>
      <c r="B32" t="s">
        <v>174</v>
      </c>
      <c r="C32" t="s">
        <v>1</v>
      </c>
      <c r="D32" t="s">
        <v>2</v>
      </c>
      <c r="E32" t="s">
        <v>3</v>
      </c>
      <c r="F32" t="s">
        <v>4</v>
      </c>
      <c r="G32" t="s">
        <v>5</v>
      </c>
      <c r="H32" t="s">
        <v>175</v>
      </c>
      <c r="I32" t="s">
        <v>176</v>
      </c>
      <c r="J32" t="s">
        <v>177</v>
      </c>
      <c r="K32" t="s">
        <v>9</v>
      </c>
      <c r="L32" t="s">
        <v>10</v>
      </c>
      <c r="M32">
        <v>18011</v>
      </c>
      <c r="O32">
        <v>18011</v>
      </c>
      <c r="P32">
        <v>62.829229249011803</v>
      </c>
      <c r="Q32">
        <v>4.4999999999999997E-3</v>
      </c>
      <c r="R32">
        <v>-0.28273153162055331</v>
      </c>
      <c r="S32">
        <v>-5.6958000000000002</v>
      </c>
      <c r="T32">
        <v>0</v>
      </c>
      <c r="U32">
        <v>0</v>
      </c>
      <c r="V32">
        <v>0</v>
      </c>
      <c r="W32">
        <v>0</v>
      </c>
      <c r="X32">
        <v>-5.9785315316205532</v>
      </c>
      <c r="Y32">
        <v>56.850697717391249</v>
      </c>
      <c r="Z32">
        <v>0</v>
      </c>
      <c r="AA32">
        <v>56.850697717391249</v>
      </c>
      <c r="AB32">
        <v>1023937.9165879338</v>
      </c>
      <c r="AC32">
        <v>60.0695652173913</v>
      </c>
      <c r="AD32">
        <v>0.51648221343872502</v>
      </c>
      <c r="AE32">
        <v>2.2431818181818199</v>
      </c>
      <c r="AF32">
        <v>0</v>
      </c>
      <c r="AH32">
        <v>18011</v>
      </c>
      <c r="AI32" t="s">
        <v>175</v>
      </c>
      <c r="AJ32" t="s">
        <v>177</v>
      </c>
      <c r="AK32" t="s">
        <v>9</v>
      </c>
      <c r="AL32" t="s">
        <v>10</v>
      </c>
      <c r="AM32">
        <v>0</v>
      </c>
      <c r="AN32">
        <v>0</v>
      </c>
      <c r="AO32">
        <v>0</v>
      </c>
      <c r="AP32">
        <v>0</v>
      </c>
      <c r="AQ32">
        <v>0</v>
      </c>
      <c r="AR32" t="s">
        <v>11</v>
      </c>
      <c r="AS32" t="s">
        <v>11</v>
      </c>
      <c r="AT32" t="s">
        <v>11</v>
      </c>
      <c r="AU32" t="s">
        <v>11</v>
      </c>
      <c r="AV32">
        <v>0</v>
      </c>
      <c r="AW32">
        <v>0</v>
      </c>
      <c r="AX32">
        <v>0</v>
      </c>
      <c r="AY32">
        <v>0</v>
      </c>
      <c r="AZ32">
        <v>0</v>
      </c>
      <c r="BA32" t="s">
        <v>11</v>
      </c>
      <c r="BB32" t="s">
        <v>11</v>
      </c>
      <c r="BC32" t="s">
        <v>11</v>
      </c>
      <c r="BD32" t="s">
        <v>11</v>
      </c>
      <c r="BE32">
        <v>0</v>
      </c>
      <c r="BF32">
        <v>0</v>
      </c>
      <c r="BG32">
        <v>0</v>
      </c>
      <c r="BH32">
        <v>0</v>
      </c>
      <c r="BI32">
        <v>0</v>
      </c>
      <c r="BJ32" t="s">
        <v>11</v>
      </c>
      <c r="BK32" t="s">
        <v>11</v>
      </c>
      <c r="BL32" t="s">
        <v>11</v>
      </c>
      <c r="BM32" t="s">
        <v>11</v>
      </c>
      <c r="BN32">
        <v>0</v>
      </c>
      <c r="BO32">
        <v>0</v>
      </c>
      <c r="BP32">
        <v>0</v>
      </c>
      <c r="BQ32">
        <v>0</v>
      </c>
      <c r="BR32">
        <v>0</v>
      </c>
      <c r="BS32" t="s">
        <v>11</v>
      </c>
      <c r="BT32" t="s">
        <v>11</v>
      </c>
      <c r="BU32" t="s">
        <v>11</v>
      </c>
      <c r="BV32" t="s">
        <v>11</v>
      </c>
      <c r="BW32">
        <v>0</v>
      </c>
      <c r="BX32">
        <v>0</v>
      </c>
      <c r="BY32">
        <v>0</v>
      </c>
      <c r="BZ32">
        <v>0</v>
      </c>
      <c r="CA32" t="s">
        <v>178</v>
      </c>
      <c r="CB32" t="s">
        <v>1</v>
      </c>
      <c r="CC32" t="s">
        <v>24</v>
      </c>
      <c r="CD32" t="s">
        <v>25</v>
      </c>
      <c r="CE32" t="s">
        <v>4</v>
      </c>
      <c r="CF32" t="s">
        <v>5</v>
      </c>
      <c r="CG32" t="s">
        <v>175</v>
      </c>
      <c r="CH32" t="s">
        <v>179</v>
      </c>
      <c r="CI32" t="s">
        <v>179</v>
      </c>
      <c r="CJ32" t="s">
        <v>9</v>
      </c>
      <c r="CK32" t="s">
        <v>10</v>
      </c>
      <c r="CL32">
        <v>18011</v>
      </c>
      <c r="CN32">
        <v>18011</v>
      </c>
      <c r="CO32">
        <v>62.829229249011803</v>
      </c>
      <c r="CP32">
        <v>4.4999999999999997E-3</v>
      </c>
      <c r="CQ32">
        <v>-0.28273153162055331</v>
      </c>
      <c r="CR32">
        <v>-5.6958000000000002</v>
      </c>
      <c r="CS32">
        <v>0</v>
      </c>
      <c r="CT32">
        <v>0</v>
      </c>
      <c r="CU32">
        <v>0</v>
      </c>
      <c r="CV32">
        <v>-5.9785315316205532</v>
      </c>
      <c r="CW32">
        <v>56.850697717391249</v>
      </c>
      <c r="CX32">
        <v>1023937.9165879338</v>
      </c>
      <c r="CY32">
        <v>60.0695652173913</v>
      </c>
      <c r="CZ32">
        <v>0.51648221343872502</v>
      </c>
      <c r="DA32">
        <v>2.2431818181818199</v>
      </c>
      <c r="DB32">
        <v>0</v>
      </c>
      <c r="DC32">
        <v>0</v>
      </c>
      <c r="DD32" t="b">
        <v>1</v>
      </c>
      <c r="DE32" t="b">
        <v>1</v>
      </c>
      <c r="DF32" t="b">
        <v>0</v>
      </c>
      <c r="DG32" t="b">
        <v>0</v>
      </c>
      <c r="DH32" t="s">
        <v>15</v>
      </c>
      <c r="DI32" t="s">
        <v>16</v>
      </c>
      <c r="DJ32" t="s">
        <v>180</v>
      </c>
      <c r="DK32" t="s">
        <v>181</v>
      </c>
      <c r="DL32" t="b">
        <v>0</v>
      </c>
      <c r="DM32" t="b">
        <v>0</v>
      </c>
      <c r="DN32" t="b">
        <v>0</v>
      </c>
      <c r="DO32" t="b">
        <v>0</v>
      </c>
      <c r="DP32" t="b">
        <v>0</v>
      </c>
      <c r="DQ32" t="b">
        <v>0</v>
      </c>
      <c r="DR32" t="b">
        <v>0</v>
      </c>
      <c r="DS32" t="b">
        <v>0</v>
      </c>
      <c r="DT32" t="b">
        <v>0</v>
      </c>
      <c r="DU32">
        <f t="shared" si="0"/>
        <v>0</v>
      </c>
      <c r="DV32">
        <f t="shared" si="1"/>
        <v>0</v>
      </c>
      <c r="DW32">
        <f t="shared" si="2"/>
        <v>1023937.9165879338</v>
      </c>
    </row>
    <row r="33" spans="1:127" x14ac:dyDescent="0.2">
      <c r="A33" s="1">
        <v>45931</v>
      </c>
      <c r="B33" t="s">
        <v>182</v>
      </c>
      <c r="C33" t="s">
        <v>1</v>
      </c>
      <c r="D33" t="s">
        <v>2</v>
      </c>
      <c r="E33" t="s">
        <v>3</v>
      </c>
      <c r="F33" t="s">
        <v>4</v>
      </c>
      <c r="G33" t="s">
        <v>5</v>
      </c>
      <c r="H33" t="s">
        <v>175</v>
      </c>
      <c r="I33" t="s">
        <v>183</v>
      </c>
      <c r="J33" t="s">
        <v>184</v>
      </c>
      <c r="K33" t="s">
        <v>9</v>
      </c>
      <c r="L33" t="s">
        <v>10</v>
      </c>
      <c r="M33">
        <v>1209</v>
      </c>
      <c r="O33">
        <v>1209</v>
      </c>
      <c r="P33">
        <v>62.829229249011803</v>
      </c>
      <c r="Q33">
        <v>4.4999999999999997E-3</v>
      </c>
      <c r="R33">
        <v>-0.28273153162055331</v>
      </c>
      <c r="S33">
        <v>-7.8396999999999997</v>
      </c>
      <c r="T33">
        <v>0</v>
      </c>
      <c r="U33">
        <v>0</v>
      </c>
      <c r="V33">
        <v>0</v>
      </c>
      <c r="W33">
        <v>0</v>
      </c>
      <c r="X33">
        <v>-8.1224315316205526</v>
      </c>
      <c r="Y33">
        <v>54.706797717391247</v>
      </c>
      <c r="Z33">
        <v>0</v>
      </c>
      <c r="AA33">
        <v>54.706797717391247</v>
      </c>
      <c r="AB33">
        <v>66140.518440326021</v>
      </c>
      <c r="AC33">
        <v>60.0695652173913</v>
      </c>
      <c r="AD33">
        <v>0.51648221343872502</v>
      </c>
      <c r="AE33">
        <v>2.2431818181818199</v>
      </c>
      <c r="AF33">
        <v>0</v>
      </c>
      <c r="AH33">
        <v>1209</v>
      </c>
      <c r="AI33" t="s">
        <v>175</v>
      </c>
      <c r="AJ33" t="s">
        <v>184</v>
      </c>
      <c r="AK33" t="s">
        <v>9</v>
      </c>
      <c r="AL33" t="s">
        <v>10</v>
      </c>
      <c r="AM33">
        <v>0</v>
      </c>
      <c r="AN33">
        <v>0</v>
      </c>
      <c r="AO33">
        <v>0</v>
      </c>
      <c r="AP33">
        <v>0</v>
      </c>
      <c r="AQ33">
        <v>0</v>
      </c>
      <c r="AR33" t="s">
        <v>11</v>
      </c>
      <c r="AS33" t="s">
        <v>11</v>
      </c>
      <c r="AT33" t="s">
        <v>11</v>
      </c>
      <c r="AU33" t="s">
        <v>11</v>
      </c>
      <c r="AV33">
        <v>0</v>
      </c>
      <c r="AW33">
        <v>0</v>
      </c>
      <c r="AX33">
        <v>0</v>
      </c>
      <c r="AY33">
        <v>0</v>
      </c>
      <c r="AZ33">
        <v>0</v>
      </c>
      <c r="BA33" t="s">
        <v>11</v>
      </c>
      <c r="BB33" t="s">
        <v>11</v>
      </c>
      <c r="BC33" t="s">
        <v>11</v>
      </c>
      <c r="BD33" t="s">
        <v>11</v>
      </c>
      <c r="BE33">
        <v>0</v>
      </c>
      <c r="BF33">
        <v>0</v>
      </c>
      <c r="BG33">
        <v>0</v>
      </c>
      <c r="BH33">
        <v>0</v>
      </c>
      <c r="BI33">
        <v>0</v>
      </c>
      <c r="BJ33" t="s">
        <v>11</v>
      </c>
      <c r="BK33" t="s">
        <v>11</v>
      </c>
      <c r="BL33" t="s">
        <v>11</v>
      </c>
      <c r="BM33" t="s">
        <v>11</v>
      </c>
      <c r="BN33">
        <v>0</v>
      </c>
      <c r="BO33">
        <v>0</v>
      </c>
      <c r="BP33">
        <v>0</v>
      </c>
      <c r="BQ33">
        <v>0</v>
      </c>
      <c r="BR33">
        <v>0</v>
      </c>
      <c r="BS33" t="s">
        <v>11</v>
      </c>
      <c r="BT33" t="s">
        <v>11</v>
      </c>
      <c r="BU33" t="s">
        <v>11</v>
      </c>
      <c r="BV33" t="s">
        <v>11</v>
      </c>
      <c r="BW33">
        <v>0</v>
      </c>
      <c r="BX33">
        <v>0</v>
      </c>
      <c r="BY33">
        <v>0</v>
      </c>
      <c r="BZ33">
        <v>0</v>
      </c>
      <c r="CA33" t="s">
        <v>185</v>
      </c>
      <c r="CB33" t="s">
        <v>1</v>
      </c>
      <c r="CC33" t="s">
        <v>24</v>
      </c>
      <c r="CD33" t="s">
        <v>25</v>
      </c>
      <c r="CE33" t="s">
        <v>4</v>
      </c>
      <c r="CF33" t="s">
        <v>5</v>
      </c>
      <c r="CG33" t="s">
        <v>175</v>
      </c>
      <c r="CH33" t="s">
        <v>186</v>
      </c>
      <c r="CI33" t="s">
        <v>186</v>
      </c>
      <c r="CJ33" t="s">
        <v>9</v>
      </c>
      <c r="CK33" t="s">
        <v>10</v>
      </c>
      <c r="CL33">
        <v>1209</v>
      </c>
      <c r="CN33">
        <v>1209</v>
      </c>
      <c r="CO33">
        <v>62.829229249011803</v>
      </c>
      <c r="CP33">
        <v>4.4999999999999997E-3</v>
      </c>
      <c r="CQ33">
        <v>-0.28273153162055331</v>
      </c>
      <c r="CR33">
        <v>-7.8396999999999997</v>
      </c>
      <c r="CS33">
        <v>0</v>
      </c>
      <c r="CT33">
        <v>0</v>
      </c>
      <c r="CU33">
        <v>0</v>
      </c>
      <c r="CV33">
        <v>-8.1224315316205526</v>
      </c>
      <c r="CW33">
        <v>54.706797717391247</v>
      </c>
      <c r="CX33">
        <v>66140.518440326021</v>
      </c>
      <c r="CY33">
        <v>60.0695652173913</v>
      </c>
      <c r="CZ33">
        <v>0.51648221343872502</v>
      </c>
      <c r="DA33">
        <v>2.2431818181818199</v>
      </c>
      <c r="DB33">
        <v>0</v>
      </c>
      <c r="DC33">
        <v>0</v>
      </c>
      <c r="DD33" t="b">
        <v>1</v>
      </c>
      <c r="DE33" t="b">
        <v>1</v>
      </c>
      <c r="DF33" t="b">
        <v>0</v>
      </c>
      <c r="DG33" t="b">
        <v>0</v>
      </c>
      <c r="DH33" t="s">
        <v>15</v>
      </c>
      <c r="DI33" t="s">
        <v>16</v>
      </c>
      <c r="DJ33" t="s">
        <v>180</v>
      </c>
      <c r="DK33" t="s">
        <v>181</v>
      </c>
      <c r="DL33" t="b">
        <v>0</v>
      </c>
      <c r="DM33" t="b">
        <v>0</v>
      </c>
      <c r="DN33" t="b">
        <v>0</v>
      </c>
      <c r="DO33" t="b">
        <v>0</v>
      </c>
      <c r="DP33" t="b">
        <v>0</v>
      </c>
      <c r="DQ33" t="b">
        <v>0</v>
      </c>
      <c r="DR33" t="b">
        <v>0</v>
      </c>
      <c r="DS33" t="b">
        <v>0</v>
      </c>
      <c r="DT33" t="b">
        <v>0</v>
      </c>
      <c r="DU33">
        <f t="shared" si="0"/>
        <v>0</v>
      </c>
      <c r="DV33">
        <f t="shared" si="1"/>
        <v>0</v>
      </c>
      <c r="DW33">
        <f t="shared" si="2"/>
        <v>66140.518440326021</v>
      </c>
    </row>
    <row r="34" spans="1:127" x14ac:dyDescent="0.2">
      <c r="A34" s="1">
        <v>45931</v>
      </c>
      <c r="B34" t="s">
        <v>187</v>
      </c>
      <c r="C34" t="s">
        <v>1</v>
      </c>
      <c r="D34" t="s">
        <v>2</v>
      </c>
      <c r="E34" t="s">
        <v>3</v>
      </c>
      <c r="F34" t="s">
        <v>4</v>
      </c>
      <c r="G34" t="s">
        <v>5</v>
      </c>
      <c r="H34" t="s">
        <v>175</v>
      </c>
      <c r="I34" t="s">
        <v>188</v>
      </c>
      <c r="J34" t="s">
        <v>189</v>
      </c>
      <c r="K34" t="s">
        <v>9</v>
      </c>
      <c r="L34" t="s">
        <v>10</v>
      </c>
      <c r="M34">
        <v>9610</v>
      </c>
      <c r="O34">
        <v>9610</v>
      </c>
      <c r="P34">
        <v>62.829229249011803</v>
      </c>
      <c r="Q34">
        <v>4.4999999999999997E-3</v>
      </c>
      <c r="R34">
        <v>-0.28273153162055331</v>
      </c>
      <c r="S34">
        <v>-7.8396999999999997</v>
      </c>
      <c r="T34">
        <v>0</v>
      </c>
      <c r="U34">
        <v>0</v>
      </c>
      <c r="V34">
        <v>0</v>
      </c>
      <c r="W34">
        <v>0</v>
      </c>
      <c r="X34">
        <v>-8.1224315316205526</v>
      </c>
      <c r="Y34">
        <v>54.706797717391247</v>
      </c>
      <c r="Z34">
        <v>0</v>
      </c>
      <c r="AA34">
        <v>54.706797717391247</v>
      </c>
      <c r="AB34">
        <v>525732.32606412994</v>
      </c>
      <c r="AC34">
        <v>60.0695652173913</v>
      </c>
      <c r="AD34">
        <v>0.51648221343872502</v>
      </c>
      <c r="AE34">
        <v>2.2431818181818199</v>
      </c>
      <c r="AF34">
        <v>0</v>
      </c>
      <c r="AH34">
        <v>9610</v>
      </c>
      <c r="AI34" t="s">
        <v>175</v>
      </c>
      <c r="AJ34" t="s">
        <v>189</v>
      </c>
      <c r="AK34" t="s">
        <v>9</v>
      </c>
      <c r="AL34" t="s">
        <v>10</v>
      </c>
      <c r="AM34">
        <v>0</v>
      </c>
      <c r="AN34">
        <v>0</v>
      </c>
      <c r="AO34">
        <v>0</v>
      </c>
      <c r="AP34">
        <v>0</v>
      </c>
      <c r="AQ34">
        <v>0</v>
      </c>
      <c r="AR34" t="s">
        <v>11</v>
      </c>
      <c r="AS34" t="s">
        <v>11</v>
      </c>
      <c r="AT34" t="s">
        <v>11</v>
      </c>
      <c r="AU34" t="s">
        <v>11</v>
      </c>
      <c r="AV34">
        <v>0</v>
      </c>
      <c r="AW34">
        <v>0</v>
      </c>
      <c r="AX34">
        <v>0</v>
      </c>
      <c r="AY34">
        <v>0</v>
      </c>
      <c r="AZ34">
        <v>0</v>
      </c>
      <c r="BA34" t="s">
        <v>11</v>
      </c>
      <c r="BB34" t="s">
        <v>11</v>
      </c>
      <c r="BC34" t="s">
        <v>11</v>
      </c>
      <c r="BD34" t="s">
        <v>11</v>
      </c>
      <c r="BE34">
        <v>0</v>
      </c>
      <c r="BF34">
        <v>0</v>
      </c>
      <c r="BG34">
        <v>0</v>
      </c>
      <c r="BH34">
        <v>0</v>
      </c>
      <c r="BI34">
        <v>0</v>
      </c>
      <c r="BJ34" t="s">
        <v>11</v>
      </c>
      <c r="BK34" t="s">
        <v>11</v>
      </c>
      <c r="BL34" t="s">
        <v>11</v>
      </c>
      <c r="BM34" t="s">
        <v>11</v>
      </c>
      <c r="BN34">
        <v>0</v>
      </c>
      <c r="BO34">
        <v>0</v>
      </c>
      <c r="BP34">
        <v>0</v>
      </c>
      <c r="BQ34">
        <v>0</v>
      </c>
      <c r="BR34">
        <v>0</v>
      </c>
      <c r="BS34" t="s">
        <v>11</v>
      </c>
      <c r="BT34" t="s">
        <v>11</v>
      </c>
      <c r="BU34" t="s">
        <v>11</v>
      </c>
      <c r="BV34" t="s">
        <v>11</v>
      </c>
      <c r="BW34">
        <v>0</v>
      </c>
      <c r="BX34">
        <v>0</v>
      </c>
      <c r="BY34">
        <v>0</v>
      </c>
      <c r="BZ34">
        <v>0</v>
      </c>
      <c r="CA34" t="s">
        <v>190</v>
      </c>
      <c r="CB34" t="s">
        <v>1</v>
      </c>
      <c r="CC34" t="s">
        <v>24</v>
      </c>
      <c r="CD34" t="s">
        <v>25</v>
      </c>
      <c r="CE34" t="s">
        <v>4</v>
      </c>
      <c r="CF34" t="s">
        <v>5</v>
      </c>
      <c r="CG34" t="s">
        <v>175</v>
      </c>
      <c r="CH34" t="s">
        <v>186</v>
      </c>
      <c r="CI34" t="s">
        <v>186</v>
      </c>
      <c r="CJ34" t="s">
        <v>9</v>
      </c>
      <c r="CK34" t="s">
        <v>10</v>
      </c>
      <c r="CL34">
        <v>9610</v>
      </c>
      <c r="CN34">
        <v>9610</v>
      </c>
      <c r="CO34">
        <v>62.829229249011803</v>
      </c>
      <c r="CP34">
        <v>4.4999999999999997E-3</v>
      </c>
      <c r="CQ34">
        <v>-0.28273153162055331</v>
      </c>
      <c r="CR34">
        <v>-7.8396999999999997</v>
      </c>
      <c r="CS34">
        <v>0</v>
      </c>
      <c r="CT34">
        <v>0</v>
      </c>
      <c r="CU34">
        <v>0</v>
      </c>
      <c r="CV34">
        <v>-8.1224315316205526</v>
      </c>
      <c r="CW34">
        <v>54.706797717391247</v>
      </c>
      <c r="CX34">
        <v>525732.32606412994</v>
      </c>
      <c r="CY34">
        <v>60.0695652173913</v>
      </c>
      <c r="CZ34">
        <v>0.51648221343872502</v>
      </c>
      <c r="DA34">
        <v>2.2431818181818199</v>
      </c>
      <c r="DB34">
        <v>0</v>
      </c>
      <c r="DC34">
        <v>0</v>
      </c>
      <c r="DD34" t="b">
        <v>1</v>
      </c>
      <c r="DE34" t="b">
        <v>1</v>
      </c>
      <c r="DF34" t="b">
        <v>0</v>
      </c>
      <c r="DG34" t="b">
        <v>0</v>
      </c>
      <c r="DH34" t="s">
        <v>15</v>
      </c>
      <c r="DI34" t="s">
        <v>16</v>
      </c>
      <c r="DJ34" t="s">
        <v>180</v>
      </c>
      <c r="DK34" t="s">
        <v>181</v>
      </c>
      <c r="DL34" t="b">
        <v>0</v>
      </c>
      <c r="DM34" t="b">
        <v>0</v>
      </c>
      <c r="DN34" t="b">
        <v>0</v>
      </c>
      <c r="DO34" t="b">
        <v>0</v>
      </c>
      <c r="DP34" t="b">
        <v>0</v>
      </c>
      <c r="DQ34" t="b">
        <v>0</v>
      </c>
      <c r="DR34" t="b">
        <v>0</v>
      </c>
      <c r="DS34" t="b">
        <v>0</v>
      </c>
      <c r="DT34" t="b">
        <v>0</v>
      </c>
      <c r="DU34">
        <f t="shared" si="0"/>
        <v>0</v>
      </c>
      <c r="DV34">
        <f t="shared" si="1"/>
        <v>0</v>
      </c>
      <c r="DW34">
        <f t="shared" si="2"/>
        <v>525732.32606412994</v>
      </c>
    </row>
    <row r="35" spans="1:127" x14ac:dyDescent="0.2">
      <c r="A35" s="1">
        <v>45931</v>
      </c>
      <c r="B35" t="s">
        <v>191</v>
      </c>
      <c r="C35" t="s">
        <v>1</v>
      </c>
      <c r="D35" t="s">
        <v>2</v>
      </c>
      <c r="E35" t="s">
        <v>3</v>
      </c>
      <c r="F35" t="s">
        <v>4</v>
      </c>
      <c r="G35" t="s">
        <v>5</v>
      </c>
      <c r="H35" t="s">
        <v>175</v>
      </c>
      <c r="I35" t="s">
        <v>192</v>
      </c>
      <c r="J35" t="s">
        <v>193</v>
      </c>
      <c r="K35" t="s">
        <v>9</v>
      </c>
      <c r="L35" t="s">
        <v>10</v>
      </c>
      <c r="M35">
        <v>4805</v>
      </c>
      <c r="O35">
        <v>4805</v>
      </c>
      <c r="P35">
        <v>62.829229249011803</v>
      </c>
      <c r="Q35">
        <v>4.4999999999999997E-3</v>
      </c>
      <c r="R35">
        <v>-0.28273153162055331</v>
      </c>
      <c r="S35">
        <v>-7.8396999999999997</v>
      </c>
      <c r="T35">
        <v>0</v>
      </c>
      <c r="U35">
        <v>0</v>
      </c>
      <c r="V35">
        <v>0</v>
      </c>
      <c r="W35">
        <v>0</v>
      </c>
      <c r="X35">
        <v>-8.1224315316205526</v>
      </c>
      <c r="Y35">
        <v>54.706797717391247</v>
      </c>
      <c r="Z35">
        <v>0</v>
      </c>
      <c r="AA35">
        <v>54.706797717391247</v>
      </c>
      <c r="AB35">
        <v>262866.16303206497</v>
      </c>
      <c r="AC35">
        <v>60.0695652173913</v>
      </c>
      <c r="AD35">
        <v>0.51648221343872502</v>
      </c>
      <c r="AE35">
        <v>2.2431818181818199</v>
      </c>
      <c r="AF35">
        <v>0</v>
      </c>
      <c r="AH35">
        <v>4805</v>
      </c>
      <c r="AI35" t="s">
        <v>175</v>
      </c>
      <c r="AJ35" t="s">
        <v>193</v>
      </c>
      <c r="AK35" t="s">
        <v>9</v>
      </c>
      <c r="AL35" t="s">
        <v>10</v>
      </c>
      <c r="AM35">
        <v>0</v>
      </c>
      <c r="AN35">
        <v>0</v>
      </c>
      <c r="AO35">
        <v>0</v>
      </c>
      <c r="AP35">
        <v>0</v>
      </c>
      <c r="AQ35">
        <v>0</v>
      </c>
      <c r="AR35" t="s">
        <v>11</v>
      </c>
      <c r="AS35" t="s">
        <v>11</v>
      </c>
      <c r="AT35" t="s">
        <v>11</v>
      </c>
      <c r="AU35" t="s">
        <v>11</v>
      </c>
      <c r="AV35">
        <v>0</v>
      </c>
      <c r="AW35">
        <v>0</v>
      </c>
      <c r="AX35">
        <v>0</v>
      </c>
      <c r="AY35">
        <v>0</v>
      </c>
      <c r="AZ35">
        <v>0</v>
      </c>
      <c r="BA35" t="s">
        <v>11</v>
      </c>
      <c r="BB35" t="s">
        <v>11</v>
      </c>
      <c r="BC35" t="s">
        <v>11</v>
      </c>
      <c r="BD35" t="s">
        <v>11</v>
      </c>
      <c r="BE35">
        <v>0</v>
      </c>
      <c r="BF35">
        <v>0</v>
      </c>
      <c r="BG35">
        <v>0</v>
      </c>
      <c r="BH35">
        <v>0</v>
      </c>
      <c r="BI35">
        <v>0</v>
      </c>
      <c r="BJ35" t="s">
        <v>11</v>
      </c>
      <c r="BK35" t="s">
        <v>11</v>
      </c>
      <c r="BL35" t="s">
        <v>11</v>
      </c>
      <c r="BM35" t="s">
        <v>11</v>
      </c>
      <c r="BN35">
        <v>0</v>
      </c>
      <c r="BO35">
        <v>0</v>
      </c>
      <c r="BP35">
        <v>0</v>
      </c>
      <c r="BQ35">
        <v>0</v>
      </c>
      <c r="BR35">
        <v>0</v>
      </c>
      <c r="BS35" t="s">
        <v>11</v>
      </c>
      <c r="BT35" t="s">
        <v>11</v>
      </c>
      <c r="BU35" t="s">
        <v>11</v>
      </c>
      <c r="BV35" t="s">
        <v>11</v>
      </c>
      <c r="BW35">
        <v>0</v>
      </c>
      <c r="BX35">
        <v>0</v>
      </c>
      <c r="BY35">
        <v>0</v>
      </c>
      <c r="BZ35">
        <v>0</v>
      </c>
      <c r="CA35" t="s">
        <v>194</v>
      </c>
      <c r="CB35" t="s">
        <v>1</v>
      </c>
      <c r="CC35" t="s">
        <v>24</v>
      </c>
      <c r="CD35" t="s">
        <v>25</v>
      </c>
      <c r="CE35" t="s">
        <v>4</v>
      </c>
      <c r="CF35" t="s">
        <v>5</v>
      </c>
      <c r="CG35" t="s">
        <v>175</v>
      </c>
      <c r="CH35" t="s">
        <v>186</v>
      </c>
      <c r="CI35" t="s">
        <v>186</v>
      </c>
      <c r="CJ35" t="s">
        <v>9</v>
      </c>
      <c r="CK35" t="s">
        <v>10</v>
      </c>
      <c r="CL35">
        <v>4805</v>
      </c>
      <c r="CN35">
        <v>4805</v>
      </c>
      <c r="CO35">
        <v>62.829229249011803</v>
      </c>
      <c r="CP35">
        <v>4.4999999999999997E-3</v>
      </c>
      <c r="CQ35">
        <v>-0.28273153162055331</v>
      </c>
      <c r="CR35">
        <v>-7.8396999999999997</v>
      </c>
      <c r="CS35">
        <v>0</v>
      </c>
      <c r="CT35">
        <v>0</v>
      </c>
      <c r="CU35">
        <v>0</v>
      </c>
      <c r="CV35">
        <v>-8.1224315316205526</v>
      </c>
      <c r="CW35">
        <v>54.706797717391247</v>
      </c>
      <c r="CX35">
        <v>262866.16303206497</v>
      </c>
      <c r="CY35">
        <v>60.0695652173913</v>
      </c>
      <c r="CZ35">
        <v>0.51648221343872502</v>
      </c>
      <c r="DA35">
        <v>2.2431818181818199</v>
      </c>
      <c r="DB35">
        <v>0</v>
      </c>
      <c r="DC35">
        <v>0</v>
      </c>
      <c r="DD35" t="b">
        <v>1</v>
      </c>
      <c r="DE35" t="b">
        <v>1</v>
      </c>
      <c r="DF35" t="b">
        <v>0</v>
      </c>
      <c r="DG35" t="b">
        <v>0</v>
      </c>
      <c r="DH35" t="s">
        <v>15</v>
      </c>
      <c r="DI35" t="s">
        <v>16</v>
      </c>
      <c r="DJ35" t="s">
        <v>180</v>
      </c>
      <c r="DK35" t="s">
        <v>181</v>
      </c>
      <c r="DL35" t="b">
        <v>0</v>
      </c>
      <c r="DM35" t="b">
        <v>0</v>
      </c>
      <c r="DN35" t="b">
        <v>0</v>
      </c>
      <c r="DO35" t="b">
        <v>0</v>
      </c>
      <c r="DP35" t="b">
        <v>0</v>
      </c>
      <c r="DQ35" t="b">
        <v>0</v>
      </c>
      <c r="DR35" t="b">
        <v>0</v>
      </c>
      <c r="DS35" t="b">
        <v>0</v>
      </c>
      <c r="DT35" t="b">
        <v>0</v>
      </c>
      <c r="DU35">
        <f t="shared" si="0"/>
        <v>0</v>
      </c>
      <c r="DV35">
        <f t="shared" si="1"/>
        <v>0</v>
      </c>
      <c r="DW35">
        <f t="shared" si="2"/>
        <v>262866.16303206497</v>
      </c>
    </row>
    <row r="36" spans="1:127" x14ac:dyDescent="0.2">
      <c r="A36" s="1">
        <v>45931</v>
      </c>
      <c r="B36" t="s">
        <v>195</v>
      </c>
      <c r="C36" t="s">
        <v>1</v>
      </c>
      <c r="D36" t="s">
        <v>2</v>
      </c>
      <c r="E36" t="s">
        <v>3</v>
      </c>
      <c r="F36" t="s">
        <v>4</v>
      </c>
      <c r="G36" t="s">
        <v>5</v>
      </c>
      <c r="H36" t="s">
        <v>175</v>
      </c>
      <c r="I36" t="s">
        <v>196</v>
      </c>
      <c r="J36" t="s">
        <v>197</v>
      </c>
      <c r="K36" t="s">
        <v>9</v>
      </c>
      <c r="L36" t="s">
        <v>10</v>
      </c>
      <c r="M36">
        <v>4991</v>
      </c>
      <c r="O36">
        <v>4991</v>
      </c>
      <c r="P36">
        <v>62.829229249011803</v>
      </c>
      <c r="Q36">
        <v>4.4999999999999997E-3</v>
      </c>
      <c r="R36">
        <v>-0.28273153162055331</v>
      </c>
      <c r="S36">
        <v>-7.8396999999999997</v>
      </c>
      <c r="T36">
        <v>0</v>
      </c>
      <c r="U36">
        <v>0</v>
      </c>
      <c r="V36">
        <v>0</v>
      </c>
      <c r="W36">
        <v>0</v>
      </c>
      <c r="X36">
        <v>-8.1224315316205526</v>
      </c>
      <c r="Y36">
        <v>54.706797717391247</v>
      </c>
      <c r="Z36">
        <v>0</v>
      </c>
      <c r="AA36">
        <v>54.706797717391247</v>
      </c>
      <c r="AB36">
        <v>273041.62740749971</v>
      </c>
      <c r="AC36">
        <v>60.0695652173913</v>
      </c>
      <c r="AD36">
        <v>0.51648221343872502</v>
      </c>
      <c r="AE36">
        <v>2.2431818181818199</v>
      </c>
      <c r="AF36">
        <v>0</v>
      </c>
      <c r="AH36">
        <v>4991</v>
      </c>
      <c r="AI36" t="s">
        <v>175</v>
      </c>
      <c r="AJ36" t="s">
        <v>197</v>
      </c>
      <c r="AK36" t="s">
        <v>9</v>
      </c>
      <c r="AL36" t="s">
        <v>10</v>
      </c>
      <c r="AM36">
        <v>0</v>
      </c>
      <c r="AN36">
        <v>0</v>
      </c>
      <c r="AO36">
        <v>0</v>
      </c>
      <c r="AP36">
        <v>0</v>
      </c>
      <c r="AQ36">
        <v>0</v>
      </c>
      <c r="AR36" t="s">
        <v>11</v>
      </c>
      <c r="AS36" t="s">
        <v>11</v>
      </c>
      <c r="AT36" t="s">
        <v>11</v>
      </c>
      <c r="AU36" t="s">
        <v>11</v>
      </c>
      <c r="AV36">
        <v>0</v>
      </c>
      <c r="AW36">
        <v>0</v>
      </c>
      <c r="AX36">
        <v>0</v>
      </c>
      <c r="AY36">
        <v>0</v>
      </c>
      <c r="AZ36">
        <v>0</v>
      </c>
      <c r="BA36" t="s">
        <v>11</v>
      </c>
      <c r="BB36" t="s">
        <v>11</v>
      </c>
      <c r="BC36" t="s">
        <v>11</v>
      </c>
      <c r="BD36" t="s">
        <v>11</v>
      </c>
      <c r="BE36">
        <v>0</v>
      </c>
      <c r="BF36">
        <v>0</v>
      </c>
      <c r="BG36">
        <v>0</v>
      </c>
      <c r="BH36">
        <v>0</v>
      </c>
      <c r="BI36">
        <v>0</v>
      </c>
      <c r="BJ36" t="s">
        <v>11</v>
      </c>
      <c r="BK36" t="s">
        <v>11</v>
      </c>
      <c r="BL36" t="s">
        <v>11</v>
      </c>
      <c r="BM36" t="s">
        <v>11</v>
      </c>
      <c r="BN36">
        <v>0</v>
      </c>
      <c r="BO36">
        <v>0</v>
      </c>
      <c r="BP36">
        <v>0</v>
      </c>
      <c r="BQ36">
        <v>0</v>
      </c>
      <c r="BR36">
        <v>0</v>
      </c>
      <c r="BS36" t="s">
        <v>11</v>
      </c>
      <c r="BT36" t="s">
        <v>11</v>
      </c>
      <c r="BU36" t="s">
        <v>11</v>
      </c>
      <c r="BV36" t="s">
        <v>11</v>
      </c>
      <c r="BW36">
        <v>0</v>
      </c>
      <c r="BX36">
        <v>0</v>
      </c>
      <c r="BY36">
        <v>0</v>
      </c>
      <c r="BZ36">
        <v>0</v>
      </c>
      <c r="CA36" t="s">
        <v>198</v>
      </c>
      <c r="CB36" t="s">
        <v>1</v>
      </c>
      <c r="CC36" t="s">
        <v>24</v>
      </c>
      <c r="CD36" t="s">
        <v>25</v>
      </c>
      <c r="CE36" t="s">
        <v>4</v>
      </c>
      <c r="CF36" t="s">
        <v>5</v>
      </c>
      <c r="CG36" t="s">
        <v>175</v>
      </c>
      <c r="CH36" t="s">
        <v>186</v>
      </c>
      <c r="CI36" t="s">
        <v>186</v>
      </c>
      <c r="CJ36" t="s">
        <v>9</v>
      </c>
      <c r="CK36" t="s">
        <v>10</v>
      </c>
      <c r="CL36">
        <v>4991</v>
      </c>
      <c r="CN36">
        <v>4991</v>
      </c>
      <c r="CO36">
        <v>62.829229249011803</v>
      </c>
      <c r="CP36">
        <v>4.4999999999999997E-3</v>
      </c>
      <c r="CQ36">
        <v>-0.28273153162055331</v>
      </c>
      <c r="CR36">
        <v>-7.8396999999999997</v>
      </c>
      <c r="CS36">
        <v>0</v>
      </c>
      <c r="CT36">
        <v>0</v>
      </c>
      <c r="CU36">
        <v>0</v>
      </c>
      <c r="CV36">
        <v>-8.1224315316205526</v>
      </c>
      <c r="CW36">
        <v>54.706797717391247</v>
      </c>
      <c r="CX36">
        <v>273041.62740749971</v>
      </c>
      <c r="CY36">
        <v>60.0695652173913</v>
      </c>
      <c r="CZ36">
        <v>0.51648221343872502</v>
      </c>
      <c r="DA36">
        <v>2.2431818181818199</v>
      </c>
      <c r="DB36">
        <v>0</v>
      </c>
      <c r="DC36">
        <v>0</v>
      </c>
      <c r="DD36" t="b">
        <v>1</v>
      </c>
      <c r="DE36" t="b">
        <v>1</v>
      </c>
      <c r="DF36" t="b">
        <v>0</v>
      </c>
      <c r="DG36" t="b">
        <v>0</v>
      </c>
      <c r="DH36" t="s">
        <v>15</v>
      </c>
      <c r="DI36" t="s">
        <v>16</v>
      </c>
      <c r="DJ36" t="s">
        <v>180</v>
      </c>
      <c r="DK36" t="s">
        <v>181</v>
      </c>
      <c r="DL36" t="b">
        <v>0</v>
      </c>
      <c r="DM36" t="b">
        <v>0</v>
      </c>
      <c r="DN36" t="b">
        <v>0</v>
      </c>
      <c r="DO36" t="b">
        <v>0</v>
      </c>
      <c r="DP36" t="b">
        <v>0</v>
      </c>
      <c r="DQ36" t="b">
        <v>0</v>
      </c>
      <c r="DR36" t="b">
        <v>0</v>
      </c>
      <c r="DS36" t="b">
        <v>0</v>
      </c>
      <c r="DT36" t="b">
        <v>0</v>
      </c>
      <c r="DU36">
        <f t="shared" si="0"/>
        <v>0</v>
      </c>
      <c r="DV36">
        <f t="shared" si="1"/>
        <v>0</v>
      </c>
      <c r="DW36">
        <f t="shared" si="2"/>
        <v>273041.62740749971</v>
      </c>
    </row>
    <row r="37" spans="1:127" x14ac:dyDescent="0.2">
      <c r="A37" s="1">
        <v>45931</v>
      </c>
      <c r="B37" t="s">
        <v>199</v>
      </c>
      <c r="C37" t="s">
        <v>1</v>
      </c>
      <c r="D37" t="s">
        <v>2</v>
      </c>
      <c r="E37" t="s">
        <v>3</v>
      </c>
      <c r="F37" t="s">
        <v>4</v>
      </c>
      <c r="G37" t="s">
        <v>5</v>
      </c>
      <c r="H37" t="s">
        <v>20</v>
      </c>
      <c r="I37" t="s">
        <v>200</v>
      </c>
      <c r="J37" t="s">
        <v>201</v>
      </c>
      <c r="K37" t="s">
        <v>9</v>
      </c>
      <c r="L37" t="s">
        <v>10</v>
      </c>
      <c r="M37">
        <v>10013</v>
      </c>
      <c r="O37">
        <v>10013</v>
      </c>
      <c r="P37">
        <v>60.751047430829999</v>
      </c>
      <c r="Q37">
        <v>8.0000000000000002E-3</v>
      </c>
      <c r="R37">
        <v>-0.48600837944664022</v>
      </c>
      <c r="S37">
        <v>-5.3411999999999997</v>
      </c>
      <c r="T37">
        <v>0</v>
      </c>
      <c r="U37">
        <v>0</v>
      </c>
      <c r="V37">
        <v>0</v>
      </c>
      <c r="W37">
        <v>0</v>
      </c>
      <c r="X37">
        <v>-5.8272083794466409</v>
      </c>
      <c r="Y37">
        <v>54.923839051383361</v>
      </c>
      <c r="Z37">
        <v>0</v>
      </c>
      <c r="AA37">
        <v>54.923839051383361</v>
      </c>
      <c r="AB37">
        <v>549952.4004215016</v>
      </c>
      <c r="AC37">
        <v>60.0695652173913</v>
      </c>
      <c r="AD37">
        <v>0.51648221343872502</v>
      </c>
      <c r="AE37">
        <v>0.16500000000000001</v>
      </c>
      <c r="AF37">
        <v>0</v>
      </c>
      <c r="AH37">
        <v>10013</v>
      </c>
      <c r="AI37" t="s">
        <v>20</v>
      </c>
      <c r="AJ37" t="s">
        <v>201</v>
      </c>
      <c r="AK37" t="s">
        <v>9</v>
      </c>
      <c r="AL37" t="s">
        <v>10</v>
      </c>
      <c r="AM37">
        <v>0</v>
      </c>
      <c r="AN37">
        <v>0</v>
      </c>
      <c r="AO37">
        <v>0</v>
      </c>
      <c r="AP37">
        <v>0</v>
      </c>
      <c r="AQ37">
        <v>0</v>
      </c>
      <c r="AR37" t="s">
        <v>11</v>
      </c>
      <c r="AS37" t="s">
        <v>11</v>
      </c>
      <c r="AT37" t="s">
        <v>11</v>
      </c>
      <c r="AU37" t="s">
        <v>11</v>
      </c>
      <c r="AV37">
        <v>0</v>
      </c>
      <c r="AW37">
        <v>0</v>
      </c>
      <c r="AX37">
        <v>0</v>
      </c>
      <c r="AY37">
        <v>0</v>
      </c>
      <c r="AZ37">
        <v>0</v>
      </c>
      <c r="BA37" t="s">
        <v>11</v>
      </c>
      <c r="BB37" t="s">
        <v>11</v>
      </c>
      <c r="BC37" t="s">
        <v>11</v>
      </c>
      <c r="BD37" t="s">
        <v>11</v>
      </c>
      <c r="BE37">
        <v>0</v>
      </c>
      <c r="BF37">
        <v>0</v>
      </c>
      <c r="BG37">
        <v>0</v>
      </c>
      <c r="BH37">
        <v>0</v>
      </c>
      <c r="BI37">
        <v>0</v>
      </c>
      <c r="BJ37" t="s">
        <v>11</v>
      </c>
      <c r="BK37" t="s">
        <v>11</v>
      </c>
      <c r="BL37" t="s">
        <v>11</v>
      </c>
      <c r="BM37" t="s">
        <v>11</v>
      </c>
      <c r="BN37">
        <v>0</v>
      </c>
      <c r="BO37">
        <v>0</v>
      </c>
      <c r="BP37">
        <v>0</v>
      </c>
      <c r="BQ37">
        <v>0</v>
      </c>
      <c r="BR37">
        <v>0</v>
      </c>
      <c r="BS37" t="s">
        <v>11</v>
      </c>
      <c r="BT37" t="s">
        <v>11</v>
      </c>
      <c r="BU37" t="s">
        <v>11</v>
      </c>
      <c r="BV37" t="s">
        <v>11</v>
      </c>
      <c r="BW37">
        <v>0</v>
      </c>
      <c r="BX37">
        <v>0</v>
      </c>
      <c r="BY37">
        <v>0</v>
      </c>
      <c r="BZ37">
        <v>0</v>
      </c>
      <c r="CA37" t="s">
        <v>202</v>
      </c>
      <c r="CB37" t="s">
        <v>1</v>
      </c>
      <c r="CC37" t="s">
        <v>24</v>
      </c>
      <c r="CD37" t="s">
        <v>25</v>
      </c>
      <c r="CE37" t="s">
        <v>4</v>
      </c>
      <c r="CF37" t="s">
        <v>5</v>
      </c>
      <c r="CG37" t="s">
        <v>20</v>
      </c>
      <c r="CH37" t="s">
        <v>203</v>
      </c>
      <c r="CI37" t="s">
        <v>203</v>
      </c>
      <c r="CJ37" t="s">
        <v>9</v>
      </c>
      <c r="CK37" t="s">
        <v>10</v>
      </c>
      <c r="CL37">
        <v>10013</v>
      </c>
      <c r="CN37">
        <v>10013</v>
      </c>
      <c r="CO37">
        <v>60.751047430829999</v>
      </c>
      <c r="CP37">
        <v>8.0000000000000002E-3</v>
      </c>
      <c r="CQ37">
        <v>-0.48600837944664022</v>
      </c>
      <c r="CR37">
        <v>-5.3411999999999997</v>
      </c>
      <c r="CS37">
        <v>0</v>
      </c>
      <c r="CT37">
        <v>0</v>
      </c>
      <c r="CU37">
        <v>0</v>
      </c>
      <c r="CV37">
        <v>-5.8272083794466409</v>
      </c>
      <c r="CW37">
        <v>54.923839051383361</v>
      </c>
      <c r="CX37">
        <v>549952.4004215016</v>
      </c>
      <c r="CY37">
        <v>60.0695652173913</v>
      </c>
      <c r="CZ37">
        <v>0.51648221343872502</v>
      </c>
      <c r="DA37">
        <v>0.16500000000000001</v>
      </c>
      <c r="DB37">
        <v>0</v>
      </c>
      <c r="DC37">
        <v>0</v>
      </c>
      <c r="DD37" t="b">
        <v>1</v>
      </c>
      <c r="DE37" t="b">
        <v>1</v>
      </c>
      <c r="DF37" t="b">
        <v>0</v>
      </c>
      <c r="DG37" t="b">
        <v>0</v>
      </c>
      <c r="DH37" t="s">
        <v>15</v>
      </c>
      <c r="DI37" t="s">
        <v>16</v>
      </c>
      <c r="DJ37" t="s">
        <v>138</v>
      </c>
      <c r="DK37" t="s">
        <v>139</v>
      </c>
      <c r="DL37" t="b">
        <v>0</v>
      </c>
      <c r="DM37" t="b">
        <v>0</v>
      </c>
      <c r="DN37" t="b">
        <v>0</v>
      </c>
      <c r="DO37" t="b">
        <v>0</v>
      </c>
      <c r="DP37" t="b">
        <v>0</v>
      </c>
      <c r="DQ37" t="b">
        <v>0</v>
      </c>
      <c r="DR37" t="b">
        <v>0</v>
      </c>
      <c r="DS37" t="b">
        <v>0</v>
      </c>
      <c r="DT37" t="b">
        <v>0</v>
      </c>
      <c r="DU37">
        <f t="shared" si="0"/>
        <v>0</v>
      </c>
      <c r="DV37">
        <f t="shared" si="1"/>
        <v>0</v>
      </c>
      <c r="DW37">
        <f t="shared" si="2"/>
        <v>549952.4004215016</v>
      </c>
    </row>
    <row r="38" spans="1:127" x14ac:dyDescent="0.2">
      <c r="A38" s="1">
        <v>45931</v>
      </c>
      <c r="B38" t="s">
        <v>204</v>
      </c>
      <c r="C38" t="s">
        <v>1</v>
      </c>
      <c r="D38" t="s">
        <v>24</v>
      </c>
      <c r="E38" t="s">
        <v>25</v>
      </c>
      <c r="F38" t="s">
        <v>4</v>
      </c>
      <c r="G38" t="s">
        <v>5</v>
      </c>
      <c r="H38" t="s">
        <v>152</v>
      </c>
      <c r="I38" t="s">
        <v>205</v>
      </c>
      <c r="J38" t="s">
        <v>205</v>
      </c>
      <c r="K38" t="s">
        <v>9</v>
      </c>
      <c r="L38" t="s">
        <v>10</v>
      </c>
      <c r="M38">
        <v>27993</v>
      </c>
      <c r="O38">
        <v>27993</v>
      </c>
      <c r="P38">
        <v>60.751047430829999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60.751047430829999</v>
      </c>
      <c r="Z38">
        <v>0</v>
      </c>
      <c r="AA38">
        <v>60.751047430829999</v>
      </c>
      <c r="AB38">
        <v>1700604.0707312243</v>
      </c>
      <c r="AC38">
        <v>60.0695652173913</v>
      </c>
      <c r="AD38">
        <v>0.51648221343872502</v>
      </c>
      <c r="AE38">
        <v>0.16500000000000001</v>
      </c>
      <c r="AF38">
        <v>0</v>
      </c>
      <c r="AH38">
        <v>27993</v>
      </c>
      <c r="AI38" t="s">
        <v>152</v>
      </c>
      <c r="AJ38" t="s">
        <v>205</v>
      </c>
      <c r="AK38" t="s">
        <v>9</v>
      </c>
      <c r="AL38" t="s">
        <v>10</v>
      </c>
      <c r="AM38">
        <v>0</v>
      </c>
      <c r="AN38">
        <v>0</v>
      </c>
      <c r="AO38">
        <v>0</v>
      </c>
      <c r="AP38">
        <v>0</v>
      </c>
      <c r="AQ38">
        <v>0</v>
      </c>
      <c r="AR38" t="s">
        <v>11</v>
      </c>
      <c r="AS38" t="s">
        <v>11</v>
      </c>
      <c r="AT38" t="s">
        <v>11</v>
      </c>
      <c r="AU38" t="s">
        <v>11</v>
      </c>
      <c r="AV38">
        <v>0</v>
      </c>
      <c r="AW38">
        <v>0</v>
      </c>
      <c r="AX38">
        <v>0</v>
      </c>
      <c r="AY38">
        <v>0</v>
      </c>
      <c r="AZ38">
        <v>0</v>
      </c>
      <c r="BA38" t="s">
        <v>11</v>
      </c>
      <c r="BB38" t="s">
        <v>11</v>
      </c>
      <c r="BC38" t="s">
        <v>11</v>
      </c>
      <c r="BD38" t="s">
        <v>11</v>
      </c>
      <c r="BE38">
        <v>0</v>
      </c>
      <c r="BF38">
        <v>0</v>
      </c>
      <c r="BG38">
        <v>0</v>
      </c>
      <c r="BH38">
        <v>0</v>
      </c>
      <c r="BI38">
        <v>0</v>
      </c>
      <c r="BJ38" t="s">
        <v>11</v>
      </c>
      <c r="BK38" t="s">
        <v>11</v>
      </c>
      <c r="BL38" t="s">
        <v>11</v>
      </c>
      <c r="BM38" t="s">
        <v>11</v>
      </c>
      <c r="BN38">
        <v>0</v>
      </c>
      <c r="BO38">
        <v>0</v>
      </c>
      <c r="BP38">
        <v>0</v>
      </c>
      <c r="BQ38">
        <v>0</v>
      </c>
      <c r="BR38">
        <v>0</v>
      </c>
      <c r="BS38" t="s">
        <v>11</v>
      </c>
      <c r="BT38" t="s">
        <v>11</v>
      </c>
      <c r="BU38" t="s">
        <v>11</v>
      </c>
      <c r="BV38" t="s">
        <v>11</v>
      </c>
      <c r="BW38">
        <v>0</v>
      </c>
      <c r="BX38">
        <v>0</v>
      </c>
      <c r="BY38">
        <v>0</v>
      </c>
      <c r="BZ38">
        <v>0</v>
      </c>
      <c r="CA38" t="s">
        <v>206</v>
      </c>
      <c r="CB38" t="s">
        <v>1</v>
      </c>
      <c r="CC38" t="s">
        <v>2</v>
      </c>
      <c r="CD38" t="s">
        <v>3</v>
      </c>
      <c r="CE38" t="s">
        <v>4</v>
      </c>
      <c r="CF38" t="s">
        <v>5</v>
      </c>
      <c r="CG38" t="s">
        <v>152</v>
      </c>
      <c r="CH38" t="s">
        <v>205</v>
      </c>
      <c r="CI38" t="s">
        <v>205</v>
      </c>
      <c r="CJ38" t="s">
        <v>9</v>
      </c>
      <c r="CK38" t="s">
        <v>10</v>
      </c>
      <c r="CL38">
        <v>27993</v>
      </c>
      <c r="CN38">
        <v>27993</v>
      </c>
      <c r="CO38">
        <v>60.751047430829999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60.751047430829999</v>
      </c>
      <c r="CX38">
        <v>1700604.0707312243</v>
      </c>
      <c r="CY38">
        <v>60.0695652173913</v>
      </c>
      <c r="CZ38">
        <v>0.51648221343872502</v>
      </c>
      <c r="DA38">
        <v>0.16500000000000001</v>
      </c>
      <c r="DB38">
        <v>0</v>
      </c>
      <c r="DC38">
        <v>0</v>
      </c>
      <c r="DD38" t="b">
        <v>1</v>
      </c>
      <c r="DE38" t="b">
        <v>0</v>
      </c>
      <c r="DF38" t="b">
        <v>0</v>
      </c>
      <c r="DG38" t="b">
        <v>0</v>
      </c>
      <c r="DH38" t="s">
        <v>27</v>
      </c>
      <c r="DI38" t="s">
        <v>28</v>
      </c>
      <c r="DJ38" t="s">
        <v>15</v>
      </c>
      <c r="DK38" t="s">
        <v>16</v>
      </c>
      <c r="DL38" t="b">
        <v>0</v>
      </c>
      <c r="DM38" t="b">
        <v>0</v>
      </c>
      <c r="DN38" t="b">
        <v>0</v>
      </c>
      <c r="DO38" t="b">
        <v>0</v>
      </c>
      <c r="DP38" t="b">
        <v>0</v>
      </c>
      <c r="DQ38" t="b">
        <v>0</v>
      </c>
      <c r="DR38" t="b">
        <v>0</v>
      </c>
      <c r="DS38" t="b">
        <v>0</v>
      </c>
      <c r="DT38" t="b">
        <v>0</v>
      </c>
      <c r="DU38">
        <f t="shared" si="0"/>
        <v>0</v>
      </c>
      <c r="DV38">
        <f t="shared" si="1"/>
        <v>0</v>
      </c>
      <c r="DW38">
        <f t="shared" si="2"/>
        <v>1700604.0707312243</v>
      </c>
    </row>
    <row r="39" spans="1:127" x14ac:dyDescent="0.2">
      <c r="A39" s="1">
        <v>45931</v>
      </c>
      <c r="B39" t="s">
        <v>207</v>
      </c>
      <c r="C39" t="s">
        <v>1</v>
      </c>
      <c r="D39" t="s">
        <v>2</v>
      </c>
      <c r="E39" t="s">
        <v>3</v>
      </c>
      <c r="F39" t="s">
        <v>4</v>
      </c>
      <c r="G39" t="s">
        <v>5</v>
      </c>
      <c r="H39" t="s">
        <v>152</v>
      </c>
      <c r="I39" t="s">
        <v>208</v>
      </c>
      <c r="J39" t="s">
        <v>208</v>
      </c>
      <c r="K39" t="s">
        <v>9</v>
      </c>
      <c r="L39" t="s">
        <v>10</v>
      </c>
      <c r="M39">
        <v>27993</v>
      </c>
      <c r="O39">
        <v>27993</v>
      </c>
      <c r="P39">
        <v>60.751047430829999</v>
      </c>
      <c r="Q39">
        <v>-3.9838554223922363E-3</v>
      </c>
      <c r="R39">
        <v>-0.2420233897233201</v>
      </c>
      <c r="S39">
        <v>-0.2452</v>
      </c>
      <c r="T39">
        <v>0</v>
      </c>
      <c r="U39">
        <v>0</v>
      </c>
      <c r="V39">
        <v>0</v>
      </c>
      <c r="W39">
        <v>0</v>
      </c>
      <c r="X39">
        <v>-0.48722338972332013</v>
      </c>
      <c r="Y39">
        <v>60.26382404110668</v>
      </c>
      <c r="Z39">
        <v>0</v>
      </c>
      <c r="AA39">
        <v>60.26382404110668</v>
      </c>
      <c r="AB39">
        <v>1686965.2263826993</v>
      </c>
      <c r="AC39">
        <v>60.0695652173913</v>
      </c>
      <c r="AD39">
        <v>0.51648221343872502</v>
      </c>
      <c r="AE39">
        <v>0.16500000000000001</v>
      </c>
      <c r="AF39">
        <v>0</v>
      </c>
      <c r="AH39">
        <v>27993</v>
      </c>
      <c r="AI39" t="s">
        <v>152</v>
      </c>
      <c r="AJ39" t="s">
        <v>208</v>
      </c>
      <c r="AK39" t="s">
        <v>9</v>
      </c>
      <c r="AL39" t="s">
        <v>10</v>
      </c>
      <c r="AM39">
        <v>0</v>
      </c>
      <c r="AN39">
        <v>0</v>
      </c>
      <c r="AO39">
        <v>0</v>
      </c>
      <c r="AP39">
        <v>0</v>
      </c>
      <c r="AQ39">
        <v>0</v>
      </c>
      <c r="AR39" t="s">
        <v>11</v>
      </c>
      <c r="AS39" t="s">
        <v>11</v>
      </c>
      <c r="AT39" t="s">
        <v>11</v>
      </c>
      <c r="AU39" t="s">
        <v>11</v>
      </c>
      <c r="AV39">
        <v>0</v>
      </c>
      <c r="AW39">
        <v>0</v>
      </c>
      <c r="AX39">
        <v>0</v>
      </c>
      <c r="AY39">
        <v>0</v>
      </c>
      <c r="AZ39">
        <v>0</v>
      </c>
      <c r="BA39" t="s">
        <v>11</v>
      </c>
      <c r="BB39" t="s">
        <v>11</v>
      </c>
      <c r="BC39" t="s">
        <v>11</v>
      </c>
      <c r="BD39" t="s">
        <v>11</v>
      </c>
      <c r="BE39">
        <v>0</v>
      </c>
      <c r="BF39">
        <v>0</v>
      </c>
      <c r="BG39">
        <v>0</v>
      </c>
      <c r="BH39">
        <v>0</v>
      </c>
      <c r="BI39">
        <v>0</v>
      </c>
      <c r="BJ39" t="s">
        <v>11</v>
      </c>
      <c r="BK39" t="s">
        <v>11</v>
      </c>
      <c r="BL39" t="s">
        <v>11</v>
      </c>
      <c r="BM39" t="s">
        <v>11</v>
      </c>
      <c r="BN39">
        <v>0</v>
      </c>
      <c r="BO39">
        <v>0</v>
      </c>
      <c r="BP39">
        <v>0</v>
      </c>
      <c r="BQ39">
        <v>0</v>
      </c>
      <c r="BR39">
        <v>0</v>
      </c>
      <c r="BS39" t="s">
        <v>11</v>
      </c>
      <c r="BT39" t="s">
        <v>11</v>
      </c>
      <c r="BU39" t="s">
        <v>11</v>
      </c>
      <c r="BV39" t="s">
        <v>11</v>
      </c>
      <c r="BW39">
        <v>0</v>
      </c>
      <c r="BX39">
        <v>0</v>
      </c>
      <c r="BY39">
        <v>0</v>
      </c>
      <c r="BZ39">
        <v>0</v>
      </c>
      <c r="CA39" t="s">
        <v>209</v>
      </c>
      <c r="CB39" t="s">
        <v>1</v>
      </c>
      <c r="CC39" t="s">
        <v>13</v>
      </c>
      <c r="CD39" t="s">
        <v>14</v>
      </c>
      <c r="CE39" t="s">
        <v>4</v>
      </c>
      <c r="CF39" t="s">
        <v>5</v>
      </c>
      <c r="CG39" t="s">
        <v>152</v>
      </c>
      <c r="CH39" t="s">
        <v>205</v>
      </c>
      <c r="CI39" t="s">
        <v>205</v>
      </c>
      <c r="CJ39" t="s">
        <v>9</v>
      </c>
      <c r="CK39" t="s">
        <v>10</v>
      </c>
      <c r="CL39">
        <v>27993</v>
      </c>
      <c r="CN39">
        <v>27993</v>
      </c>
      <c r="CO39">
        <v>60.751047430829999</v>
      </c>
      <c r="CP39">
        <v>-3.9838554223922363E-3</v>
      </c>
      <c r="CQ39">
        <v>-0.2420233897233201</v>
      </c>
      <c r="CR39">
        <v>-0.2452</v>
      </c>
      <c r="CS39">
        <v>0</v>
      </c>
      <c r="CT39">
        <v>0</v>
      </c>
      <c r="CU39">
        <v>0</v>
      </c>
      <c r="CV39">
        <v>-0.48722338972332013</v>
      </c>
      <c r="CW39">
        <v>60.26382404110668</v>
      </c>
      <c r="CX39">
        <v>1686965.2263826993</v>
      </c>
      <c r="CY39">
        <v>60.0695652173913</v>
      </c>
      <c r="CZ39">
        <v>0.51648221343872502</v>
      </c>
      <c r="DA39">
        <v>0.16500000000000001</v>
      </c>
      <c r="DB39">
        <v>0</v>
      </c>
      <c r="DC39">
        <v>0</v>
      </c>
      <c r="DD39" t="b">
        <v>1</v>
      </c>
      <c r="DE39" t="b">
        <v>1</v>
      </c>
      <c r="DF39" t="b">
        <v>0</v>
      </c>
      <c r="DG39" t="b">
        <v>0</v>
      </c>
      <c r="DH39" t="s">
        <v>15</v>
      </c>
      <c r="DI39" t="s">
        <v>16</v>
      </c>
      <c r="DJ39" t="s">
        <v>210</v>
      </c>
      <c r="DK39" t="s">
        <v>211</v>
      </c>
      <c r="DL39" t="b">
        <v>0</v>
      </c>
      <c r="DM39" t="b">
        <v>0</v>
      </c>
      <c r="DN39" t="b">
        <v>0</v>
      </c>
      <c r="DO39" t="b">
        <v>0</v>
      </c>
      <c r="DP39" t="b">
        <v>0</v>
      </c>
      <c r="DQ39" t="b">
        <v>0</v>
      </c>
      <c r="DR39" t="b">
        <v>0</v>
      </c>
      <c r="DS39" t="b">
        <v>0</v>
      </c>
      <c r="DT39" t="b">
        <v>0</v>
      </c>
      <c r="DU39">
        <f t="shared" si="0"/>
        <v>0</v>
      </c>
      <c r="DV39">
        <f t="shared" si="1"/>
        <v>0</v>
      </c>
      <c r="DW39">
        <f t="shared" si="2"/>
        <v>1686965.2263826993</v>
      </c>
    </row>
    <row r="40" spans="1:127" x14ac:dyDescent="0.2">
      <c r="A40" s="1">
        <v>45931</v>
      </c>
      <c r="B40" t="s">
        <v>212</v>
      </c>
      <c r="C40" t="s">
        <v>1</v>
      </c>
      <c r="D40" t="s">
        <v>24</v>
      </c>
      <c r="E40" t="s">
        <v>25</v>
      </c>
      <c r="F40" t="s">
        <v>4</v>
      </c>
      <c r="G40" t="s">
        <v>5</v>
      </c>
      <c r="H40" t="s">
        <v>152</v>
      </c>
      <c r="I40" t="s">
        <v>205</v>
      </c>
      <c r="J40" t="s">
        <v>205</v>
      </c>
      <c r="K40" t="s">
        <v>9</v>
      </c>
      <c r="L40" t="s">
        <v>10</v>
      </c>
      <c r="M40">
        <v>38006</v>
      </c>
      <c r="O40">
        <v>38006</v>
      </c>
      <c r="P40">
        <v>60.751047430829999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60.751047430829999</v>
      </c>
      <c r="Z40">
        <v>0</v>
      </c>
      <c r="AA40">
        <v>60.751047430829999</v>
      </c>
      <c r="AB40">
        <v>2308904.3086561253</v>
      </c>
      <c r="AC40">
        <v>60.0695652173913</v>
      </c>
      <c r="AD40">
        <v>0.51648221343872502</v>
      </c>
      <c r="AE40">
        <v>0.16500000000000001</v>
      </c>
      <c r="AF40">
        <v>0</v>
      </c>
      <c r="AH40">
        <v>38006</v>
      </c>
      <c r="AI40" t="s">
        <v>152</v>
      </c>
      <c r="AJ40" t="s">
        <v>205</v>
      </c>
      <c r="AK40" t="s">
        <v>9</v>
      </c>
      <c r="AL40" t="s">
        <v>10</v>
      </c>
      <c r="AM40">
        <v>0</v>
      </c>
      <c r="AN40">
        <v>0</v>
      </c>
      <c r="AO40">
        <v>0</v>
      </c>
      <c r="AP40">
        <v>0</v>
      </c>
      <c r="AQ40">
        <v>0</v>
      </c>
      <c r="AR40" t="s">
        <v>11</v>
      </c>
      <c r="AS40" t="s">
        <v>11</v>
      </c>
      <c r="AT40" t="s">
        <v>11</v>
      </c>
      <c r="AU40" t="s">
        <v>11</v>
      </c>
      <c r="AV40">
        <v>0</v>
      </c>
      <c r="AW40">
        <v>0</v>
      </c>
      <c r="AX40">
        <v>0</v>
      </c>
      <c r="AY40">
        <v>0</v>
      </c>
      <c r="AZ40">
        <v>0</v>
      </c>
      <c r="BA40" t="s">
        <v>11</v>
      </c>
      <c r="BB40" t="s">
        <v>11</v>
      </c>
      <c r="BC40" t="s">
        <v>11</v>
      </c>
      <c r="BD40" t="s">
        <v>11</v>
      </c>
      <c r="BE40">
        <v>0</v>
      </c>
      <c r="BF40">
        <v>0</v>
      </c>
      <c r="BG40">
        <v>0</v>
      </c>
      <c r="BH40">
        <v>0</v>
      </c>
      <c r="BI40">
        <v>0</v>
      </c>
      <c r="BJ40" t="s">
        <v>11</v>
      </c>
      <c r="BK40" t="s">
        <v>11</v>
      </c>
      <c r="BL40" t="s">
        <v>11</v>
      </c>
      <c r="BM40" t="s">
        <v>11</v>
      </c>
      <c r="BN40">
        <v>0</v>
      </c>
      <c r="BO40">
        <v>0</v>
      </c>
      <c r="BP40">
        <v>0</v>
      </c>
      <c r="BQ40">
        <v>0</v>
      </c>
      <c r="BR40">
        <v>0</v>
      </c>
      <c r="BS40" t="s">
        <v>11</v>
      </c>
      <c r="BT40" t="s">
        <v>11</v>
      </c>
      <c r="BU40" t="s">
        <v>11</v>
      </c>
      <c r="BV40" t="s">
        <v>11</v>
      </c>
      <c r="BW40">
        <v>0</v>
      </c>
      <c r="BX40">
        <v>0</v>
      </c>
      <c r="BY40">
        <v>0</v>
      </c>
      <c r="BZ40">
        <v>0</v>
      </c>
      <c r="CA40" t="s">
        <v>213</v>
      </c>
      <c r="CB40" t="s">
        <v>1</v>
      </c>
      <c r="CC40" t="s">
        <v>2</v>
      </c>
      <c r="CD40" t="s">
        <v>3</v>
      </c>
      <c r="CE40" t="s">
        <v>4</v>
      </c>
      <c r="CF40" t="s">
        <v>5</v>
      </c>
      <c r="CG40" t="s">
        <v>152</v>
      </c>
      <c r="CH40" t="s">
        <v>205</v>
      </c>
      <c r="CI40" t="s">
        <v>205</v>
      </c>
      <c r="CJ40" t="s">
        <v>9</v>
      </c>
      <c r="CK40" t="s">
        <v>10</v>
      </c>
      <c r="CL40">
        <v>38006</v>
      </c>
      <c r="CN40">
        <v>38006</v>
      </c>
      <c r="CO40">
        <v>60.751047430829999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60.751047430829999</v>
      </c>
      <c r="CX40">
        <v>2308904.3086561253</v>
      </c>
      <c r="CY40">
        <v>60.0695652173913</v>
      </c>
      <c r="CZ40">
        <v>0.51648221343872502</v>
      </c>
      <c r="DA40">
        <v>0.16500000000000001</v>
      </c>
      <c r="DB40">
        <v>0</v>
      </c>
      <c r="DC40">
        <v>0</v>
      </c>
      <c r="DD40" t="b">
        <v>1</v>
      </c>
      <c r="DE40" t="b">
        <v>0</v>
      </c>
      <c r="DF40" t="b">
        <v>0</v>
      </c>
      <c r="DG40" t="b">
        <v>0</v>
      </c>
      <c r="DH40" t="s">
        <v>27</v>
      </c>
      <c r="DI40" t="s">
        <v>28</v>
      </c>
      <c r="DJ40" t="s">
        <v>15</v>
      </c>
      <c r="DK40" t="s">
        <v>16</v>
      </c>
      <c r="DL40" t="b">
        <v>0</v>
      </c>
      <c r="DM40" t="b">
        <v>0</v>
      </c>
      <c r="DN40" t="b">
        <v>0</v>
      </c>
      <c r="DO40" t="b">
        <v>0</v>
      </c>
      <c r="DP40" t="b">
        <v>0</v>
      </c>
      <c r="DQ40" t="b">
        <v>0</v>
      </c>
      <c r="DR40" t="b">
        <v>0</v>
      </c>
      <c r="DS40" t="b">
        <v>0</v>
      </c>
      <c r="DT40" t="b">
        <v>0</v>
      </c>
      <c r="DU40">
        <f t="shared" si="0"/>
        <v>0</v>
      </c>
      <c r="DV40">
        <f t="shared" si="1"/>
        <v>0</v>
      </c>
      <c r="DW40">
        <f t="shared" si="2"/>
        <v>2308904.3086561253</v>
      </c>
    </row>
    <row r="41" spans="1:127" x14ac:dyDescent="0.2">
      <c r="A41" s="1">
        <v>45931</v>
      </c>
      <c r="B41" t="s">
        <v>214</v>
      </c>
      <c r="C41" t="s">
        <v>1</v>
      </c>
      <c r="D41" t="s">
        <v>2</v>
      </c>
      <c r="E41" t="s">
        <v>3</v>
      </c>
      <c r="F41" t="s">
        <v>4</v>
      </c>
      <c r="G41" t="s">
        <v>5</v>
      </c>
      <c r="H41" t="s">
        <v>152</v>
      </c>
      <c r="I41" t="s">
        <v>215</v>
      </c>
      <c r="J41" t="s">
        <v>215</v>
      </c>
      <c r="K41" t="s">
        <v>9</v>
      </c>
      <c r="L41" t="s">
        <v>10</v>
      </c>
      <c r="M41">
        <v>38006</v>
      </c>
      <c r="O41">
        <v>38006</v>
      </c>
      <c r="P41">
        <v>60.751047430829999</v>
      </c>
      <c r="Q41">
        <v>-3.9838554223922363E-3</v>
      </c>
      <c r="R41">
        <v>-0.2420233897233201</v>
      </c>
      <c r="S41">
        <v>-0.2452</v>
      </c>
      <c r="T41">
        <v>0</v>
      </c>
      <c r="U41">
        <v>0</v>
      </c>
      <c r="V41">
        <v>0</v>
      </c>
      <c r="W41">
        <v>0</v>
      </c>
      <c r="X41">
        <v>-0.48722338972332013</v>
      </c>
      <c r="Y41">
        <v>60.26382404110668</v>
      </c>
      <c r="Z41">
        <v>0</v>
      </c>
      <c r="AA41">
        <v>60.26382404110668</v>
      </c>
      <c r="AB41">
        <v>2290386.8965063007</v>
      </c>
      <c r="AC41">
        <v>60.0695652173913</v>
      </c>
      <c r="AD41">
        <v>0.51648221343872502</v>
      </c>
      <c r="AE41">
        <v>0.16500000000000001</v>
      </c>
      <c r="AF41">
        <v>0</v>
      </c>
      <c r="AH41">
        <v>38006</v>
      </c>
      <c r="AI41" t="s">
        <v>152</v>
      </c>
      <c r="AJ41" t="s">
        <v>215</v>
      </c>
      <c r="AK41" t="s">
        <v>9</v>
      </c>
      <c r="AL41" t="s">
        <v>10</v>
      </c>
      <c r="AM41">
        <v>0</v>
      </c>
      <c r="AN41">
        <v>0</v>
      </c>
      <c r="AO41">
        <v>0</v>
      </c>
      <c r="AP41">
        <v>0</v>
      </c>
      <c r="AQ41">
        <v>0</v>
      </c>
      <c r="AR41" t="s">
        <v>11</v>
      </c>
      <c r="AS41" t="s">
        <v>11</v>
      </c>
      <c r="AT41" t="s">
        <v>11</v>
      </c>
      <c r="AU41" t="s">
        <v>11</v>
      </c>
      <c r="AV41">
        <v>0</v>
      </c>
      <c r="AW41">
        <v>0</v>
      </c>
      <c r="AX41">
        <v>0</v>
      </c>
      <c r="AY41">
        <v>0</v>
      </c>
      <c r="AZ41">
        <v>0</v>
      </c>
      <c r="BA41" t="s">
        <v>11</v>
      </c>
      <c r="BB41" t="s">
        <v>11</v>
      </c>
      <c r="BC41" t="s">
        <v>11</v>
      </c>
      <c r="BD41" t="s">
        <v>11</v>
      </c>
      <c r="BE41">
        <v>0</v>
      </c>
      <c r="BF41">
        <v>0</v>
      </c>
      <c r="BG41">
        <v>0</v>
      </c>
      <c r="BH41">
        <v>0</v>
      </c>
      <c r="BI41">
        <v>0</v>
      </c>
      <c r="BJ41" t="s">
        <v>11</v>
      </c>
      <c r="BK41" t="s">
        <v>11</v>
      </c>
      <c r="BL41" t="s">
        <v>11</v>
      </c>
      <c r="BM41" t="s">
        <v>11</v>
      </c>
      <c r="BN41">
        <v>0</v>
      </c>
      <c r="BO41">
        <v>0</v>
      </c>
      <c r="BP41">
        <v>0</v>
      </c>
      <c r="BQ41">
        <v>0</v>
      </c>
      <c r="BR41">
        <v>0</v>
      </c>
      <c r="BS41" t="s">
        <v>11</v>
      </c>
      <c r="BT41" t="s">
        <v>11</v>
      </c>
      <c r="BU41" t="s">
        <v>11</v>
      </c>
      <c r="BV41" t="s">
        <v>11</v>
      </c>
      <c r="BW41">
        <v>0</v>
      </c>
      <c r="BX41">
        <v>0</v>
      </c>
      <c r="BY41">
        <v>0</v>
      </c>
      <c r="BZ41">
        <v>0</v>
      </c>
      <c r="CA41" t="s">
        <v>216</v>
      </c>
      <c r="CB41" t="s">
        <v>1</v>
      </c>
      <c r="CC41" t="s">
        <v>13</v>
      </c>
      <c r="CD41" t="s">
        <v>14</v>
      </c>
      <c r="CE41" t="s">
        <v>4</v>
      </c>
      <c r="CF41" t="s">
        <v>5</v>
      </c>
      <c r="CG41" t="s">
        <v>152</v>
      </c>
      <c r="CH41" t="s">
        <v>205</v>
      </c>
      <c r="CI41" t="s">
        <v>205</v>
      </c>
      <c r="CJ41" t="s">
        <v>9</v>
      </c>
      <c r="CK41" t="s">
        <v>10</v>
      </c>
      <c r="CL41">
        <v>38006</v>
      </c>
      <c r="CN41">
        <v>38006</v>
      </c>
      <c r="CO41">
        <v>60.751047430829999</v>
      </c>
      <c r="CP41">
        <v>-3.9838554223922363E-3</v>
      </c>
      <c r="CQ41">
        <v>-0.2420233897233201</v>
      </c>
      <c r="CR41">
        <v>-0.2452</v>
      </c>
      <c r="CS41">
        <v>0</v>
      </c>
      <c r="CT41">
        <v>0</v>
      </c>
      <c r="CU41">
        <v>0</v>
      </c>
      <c r="CV41">
        <v>-0.48722338972332013</v>
      </c>
      <c r="CW41">
        <v>60.26382404110668</v>
      </c>
      <c r="CX41">
        <v>2290386.8965063007</v>
      </c>
      <c r="CY41">
        <v>60.0695652173913</v>
      </c>
      <c r="CZ41">
        <v>0.51648221343872502</v>
      </c>
      <c r="DA41">
        <v>0.16500000000000001</v>
      </c>
      <c r="DB41">
        <v>0</v>
      </c>
      <c r="DC41">
        <v>0</v>
      </c>
      <c r="DD41" t="b">
        <v>1</v>
      </c>
      <c r="DE41" t="b">
        <v>1</v>
      </c>
      <c r="DF41" t="b">
        <v>0</v>
      </c>
      <c r="DG41" t="b">
        <v>0</v>
      </c>
      <c r="DH41" t="s">
        <v>15</v>
      </c>
      <c r="DI41" t="s">
        <v>16</v>
      </c>
      <c r="DJ41" t="s">
        <v>210</v>
      </c>
      <c r="DK41" t="s">
        <v>211</v>
      </c>
      <c r="DL41" t="b">
        <v>0</v>
      </c>
      <c r="DM41" t="b">
        <v>0</v>
      </c>
      <c r="DN41" t="b">
        <v>0</v>
      </c>
      <c r="DO41" t="b">
        <v>0</v>
      </c>
      <c r="DP41" t="b">
        <v>0</v>
      </c>
      <c r="DQ41" t="b">
        <v>0</v>
      </c>
      <c r="DR41" t="b">
        <v>0</v>
      </c>
      <c r="DS41" t="b">
        <v>0</v>
      </c>
      <c r="DT41" t="b">
        <v>0</v>
      </c>
      <c r="DU41">
        <f t="shared" si="0"/>
        <v>0</v>
      </c>
      <c r="DV41">
        <f t="shared" si="1"/>
        <v>0</v>
      </c>
      <c r="DW41">
        <f t="shared" si="2"/>
        <v>2290386.8965063007</v>
      </c>
    </row>
    <row r="42" spans="1:127" x14ac:dyDescent="0.2">
      <c r="A42" s="1">
        <v>45931</v>
      </c>
      <c r="B42" t="s">
        <v>217</v>
      </c>
      <c r="C42" t="s">
        <v>1</v>
      </c>
      <c r="D42" t="s">
        <v>2</v>
      </c>
      <c r="E42" t="s">
        <v>3</v>
      </c>
      <c r="F42" t="s">
        <v>4</v>
      </c>
      <c r="G42" t="s">
        <v>5</v>
      </c>
      <c r="H42" t="s">
        <v>158</v>
      </c>
      <c r="I42" t="s">
        <v>218</v>
      </c>
      <c r="J42" t="s">
        <v>219</v>
      </c>
      <c r="K42" t="s">
        <v>9</v>
      </c>
      <c r="L42" t="s">
        <v>10</v>
      </c>
      <c r="M42">
        <v>4712</v>
      </c>
      <c r="O42">
        <v>4712</v>
      </c>
      <c r="P42">
        <v>60.6383201581028</v>
      </c>
      <c r="Q42">
        <v>2E-3</v>
      </c>
      <c r="R42">
        <v>-0.12127664031620551</v>
      </c>
      <c r="S42">
        <v>-3.4897999999999998</v>
      </c>
      <c r="T42">
        <v>0</v>
      </c>
      <c r="U42">
        <v>0</v>
      </c>
      <c r="V42">
        <v>0</v>
      </c>
      <c r="W42">
        <v>0</v>
      </c>
      <c r="X42">
        <v>-3.6110766403162056</v>
      </c>
      <c r="Y42">
        <v>57.027243517786594</v>
      </c>
      <c r="Z42">
        <v>0</v>
      </c>
      <c r="AA42">
        <v>57.027243517786594</v>
      </c>
      <c r="AB42">
        <v>268712.37145581044</v>
      </c>
      <c r="AC42">
        <v>60.0695652173913</v>
      </c>
      <c r="AD42">
        <v>0.51648221343872502</v>
      </c>
      <c r="AE42">
        <v>5.2272727272727297E-2</v>
      </c>
      <c r="AF42">
        <v>0</v>
      </c>
      <c r="AH42">
        <v>4712</v>
      </c>
      <c r="AI42" t="s">
        <v>158</v>
      </c>
      <c r="AJ42" t="s">
        <v>219</v>
      </c>
      <c r="AK42" t="s">
        <v>9</v>
      </c>
      <c r="AL42" t="s">
        <v>10</v>
      </c>
      <c r="AM42">
        <v>0</v>
      </c>
      <c r="AN42">
        <v>0</v>
      </c>
      <c r="AO42">
        <v>0</v>
      </c>
      <c r="AP42">
        <v>0</v>
      </c>
      <c r="AQ42">
        <v>0</v>
      </c>
      <c r="AR42" t="s">
        <v>11</v>
      </c>
      <c r="AS42" t="s">
        <v>11</v>
      </c>
      <c r="AT42" t="s">
        <v>11</v>
      </c>
      <c r="AU42" t="s">
        <v>11</v>
      </c>
      <c r="AV42">
        <v>0</v>
      </c>
      <c r="AW42">
        <v>0</v>
      </c>
      <c r="AX42">
        <v>0</v>
      </c>
      <c r="AY42">
        <v>0</v>
      </c>
      <c r="AZ42">
        <v>0</v>
      </c>
      <c r="BA42" t="s">
        <v>11</v>
      </c>
      <c r="BB42" t="s">
        <v>11</v>
      </c>
      <c r="BC42" t="s">
        <v>11</v>
      </c>
      <c r="BD42" t="s">
        <v>11</v>
      </c>
      <c r="BE42">
        <v>0</v>
      </c>
      <c r="BF42">
        <v>0</v>
      </c>
      <c r="BG42">
        <v>0</v>
      </c>
      <c r="BH42">
        <v>0</v>
      </c>
      <c r="BI42">
        <v>0</v>
      </c>
      <c r="BJ42" t="s">
        <v>11</v>
      </c>
      <c r="BK42" t="s">
        <v>11</v>
      </c>
      <c r="BL42" t="s">
        <v>11</v>
      </c>
      <c r="BM42" t="s">
        <v>11</v>
      </c>
      <c r="BN42">
        <v>0</v>
      </c>
      <c r="BO42">
        <v>0</v>
      </c>
      <c r="BP42">
        <v>0</v>
      </c>
      <c r="BQ42">
        <v>0</v>
      </c>
      <c r="BR42">
        <v>0</v>
      </c>
      <c r="BS42" t="s">
        <v>11</v>
      </c>
      <c r="BT42" t="s">
        <v>11</v>
      </c>
      <c r="BU42" t="s">
        <v>11</v>
      </c>
      <c r="BV42" t="s">
        <v>11</v>
      </c>
      <c r="BW42">
        <v>0</v>
      </c>
      <c r="BX42">
        <v>0</v>
      </c>
      <c r="BY42">
        <v>0</v>
      </c>
      <c r="BZ42">
        <v>0</v>
      </c>
      <c r="CA42" t="s">
        <v>220</v>
      </c>
      <c r="CB42" t="s">
        <v>1</v>
      </c>
      <c r="CC42" t="s">
        <v>24</v>
      </c>
      <c r="CD42" t="s">
        <v>25</v>
      </c>
      <c r="CE42" t="s">
        <v>4</v>
      </c>
      <c r="CF42" t="s">
        <v>5</v>
      </c>
      <c r="CG42" t="s">
        <v>158</v>
      </c>
      <c r="CH42" t="s">
        <v>221</v>
      </c>
      <c r="CI42" t="s">
        <v>221</v>
      </c>
      <c r="CJ42" t="s">
        <v>9</v>
      </c>
      <c r="CK42" t="s">
        <v>10</v>
      </c>
      <c r="CL42">
        <v>4712</v>
      </c>
      <c r="CN42">
        <v>4712</v>
      </c>
      <c r="CO42">
        <v>60.6383201581028</v>
      </c>
      <c r="CP42">
        <v>2E-3</v>
      </c>
      <c r="CQ42">
        <v>-0.12127664031620551</v>
      </c>
      <c r="CR42">
        <v>-3.4897999999999998</v>
      </c>
      <c r="CS42">
        <v>0</v>
      </c>
      <c r="CT42">
        <v>0</v>
      </c>
      <c r="CU42">
        <v>0</v>
      </c>
      <c r="CV42">
        <v>-3.6110766403162056</v>
      </c>
      <c r="CW42">
        <v>57.027243517786594</v>
      </c>
      <c r="CX42">
        <v>268712.37145581044</v>
      </c>
      <c r="CY42">
        <v>60.0695652173913</v>
      </c>
      <c r="CZ42">
        <v>0.51648221343872502</v>
      </c>
      <c r="DA42">
        <v>5.2272727272727297E-2</v>
      </c>
      <c r="DB42">
        <v>0</v>
      </c>
      <c r="DC42">
        <v>0</v>
      </c>
      <c r="DD42" t="b">
        <v>1</v>
      </c>
      <c r="DE42" t="b">
        <v>1</v>
      </c>
      <c r="DF42" t="b">
        <v>0</v>
      </c>
      <c r="DG42" t="b">
        <v>0</v>
      </c>
      <c r="DH42" t="s">
        <v>15</v>
      </c>
      <c r="DI42" t="s">
        <v>16</v>
      </c>
      <c r="DJ42" t="s">
        <v>222</v>
      </c>
      <c r="DK42" t="s">
        <v>223</v>
      </c>
      <c r="DL42" t="b">
        <v>0</v>
      </c>
      <c r="DM42" t="b">
        <v>0</v>
      </c>
      <c r="DN42" t="b">
        <v>0</v>
      </c>
      <c r="DO42" t="b">
        <v>0</v>
      </c>
      <c r="DP42" t="b">
        <v>0</v>
      </c>
      <c r="DQ42" t="b">
        <v>0</v>
      </c>
      <c r="DR42" t="b">
        <v>0</v>
      </c>
      <c r="DS42" t="b">
        <v>0</v>
      </c>
      <c r="DT42" t="b">
        <v>0</v>
      </c>
      <c r="DU42">
        <f t="shared" si="0"/>
        <v>0</v>
      </c>
      <c r="DV42">
        <f t="shared" si="1"/>
        <v>0</v>
      </c>
      <c r="DW42">
        <f t="shared" si="2"/>
        <v>268712.37145581044</v>
      </c>
    </row>
    <row r="43" spans="1:127" x14ac:dyDescent="0.2">
      <c r="A43" s="1">
        <v>45931</v>
      </c>
      <c r="B43" t="s">
        <v>224</v>
      </c>
      <c r="C43" t="s">
        <v>1</v>
      </c>
      <c r="D43" t="s">
        <v>2</v>
      </c>
      <c r="E43" t="s">
        <v>3</v>
      </c>
      <c r="F43" t="s">
        <v>4</v>
      </c>
      <c r="G43" t="s">
        <v>5</v>
      </c>
      <c r="H43" t="s">
        <v>6</v>
      </c>
      <c r="I43" t="s">
        <v>225</v>
      </c>
      <c r="J43" t="s">
        <v>226</v>
      </c>
      <c r="K43" t="s">
        <v>9</v>
      </c>
      <c r="L43" t="s">
        <v>10</v>
      </c>
      <c r="M43">
        <v>46500</v>
      </c>
      <c r="O43">
        <v>46500</v>
      </c>
      <c r="P43">
        <v>60.633353096179199</v>
      </c>
      <c r="Q43">
        <v>2E-3</v>
      </c>
      <c r="R43">
        <v>-0.12126670619235835</v>
      </c>
      <c r="S43">
        <v>-3.4813999999999998</v>
      </c>
      <c r="T43">
        <v>0</v>
      </c>
      <c r="U43">
        <v>0</v>
      </c>
      <c r="V43">
        <v>0</v>
      </c>
      <c r="W43">
        <v>0</v>
      </c>
      <c r="X43">
        <v>-3.6026667061923585</v>
      </c>
      <c r="Y43">
        <v>57.03068638998684</v>
      </c>
      <c r="Z43">
        <v>5.8700000000000002E-2</v>
      </c>
      <c r="AA43">
        <v>56.971986389986846</v>
      </c>
      <c r="AB43">
        <v>2649197.3671343885</v>
      </c>
      <c r="AC43">
        <v>60.0695652173913</v>
      </c>
      <c r="AD43">
        <v>0.51151515151514104</v>
      </c>
      <c r="AE43">
        <v>5.2272727272727297E-2</v>
      </c>
      <c r="AF43">
        <v>0</v>
      </c>
      <c r="AH43">
        <v>46500</v>
      </c>
      <c r="AI43" t="s">
        <v>6</v>
      </c>
      <c r="AJ43" t="s">
        <v>226</v>
      </c>
      <c r="AK43" t="s">
        <v>9</v>
      </c>
      <c r="AL43" t="s">
        <v>10</v>
      </c>
      <c r="AM43">
        <v>5.8700000000000002E-2</v>
      </c>
      <c r="AN43">
        <v>2729.55</v>
      </c>
      <c r="AO43">
        <v>0</v>
      </c>
      <c r="AP43">
        <v>0</v>
      </c>
      <c r="AQ43">
        <v>0</v>
      </c>
      <c r="AR43" t="s">
        <v>11</v>
      </c>
      <c r="AS43" t="s">
        <v>11</v>
      </c>
      <c r="AT43" t="s">
        <v>11</v>
      </c>
      <c r="AU43" t="s">
        <v>11</v>
      </c>
      <c r="AV43">
        <v>0</v>
      </c>
      <c r="AW43">
        <v>0</v>
      </c>
      <c r="AX43">
        <v>0</v>
      </c>
      <c r="AY43">
        <v>0</v>
      </c>
      <c r="AZ43">
        <v>0</v>
      </c>
      <c r="BA43" t="s">
        <v>11</v>
      </c>
      <c r="BB43" t="s">
        <v>11</v>
      </c>
      <c r="BC43" t="s">
        <v>11</v>
      </c>
      <c r="BD43" t="s">
        <v>11</v>
      </c>
      <c r="BE43">
        <v>0</v>
      </c>
      <c r="BF43">
        <v>0</v>
      </c>
      <c r="BG43">
        <v>0</v>
      </c>
      <c r="BH43">
        <v>0</v>
      </c>
      <c r="BI43">
        <v>0</v>
      </c>
      <c r="BJ43" t="s">
        <v>11</v>
      </c>
      <c r="BK43" t="s">
        <v>11</v>
      </c>
      <c r="BL43" t="s">
        <v>11</v>
      </c>
      <c r="BM43" t="s">
        <v>11</v>
      </c>
      <c r="BN43">
        <v>0</v>
      </c>
      <c r="BO43">
        <v>0</v>
      </c>
      <c r="BP43">
        <v>0</v>
      </c>
      <c r="BQ43">
        <v>0</v>
      </c>
      <c r="BR43">
        <v>0</v>
      </c>
      <c r="BS43" t="s">
        <v>11</v>
      </c>
      <c r="BT43" t="s">
        <v>11</v>
      </c>
      <c r="BU43" t="s">
        <v>11</v>
      </c>
      <c r="BV43" t="s">
        <v>11</v>
      </c>
      <c r="BW43">
        <v>0</v>
      </c>
      <c r="BX43">
        <v>0</v>
      </c>
      <c r="BY43">
        <v>0</v>
      </c>
      <c r="BZ43">
        <v>0</v>
      </c>
      <c r="CA43" t="s">
        <v>227</v>
      </c>
      <c r="CB43" t="s">
        <v>1</v>
      </c>
      <c r="CC43" t="s">
        <v>228</v>
      </c>
      <c r="CD43" t="s">
        <v>229</v>
      </c>
      <c r="CE43" t="s">
        <v>4</v>
      </c>
      <c r="CF43" t="s">
        <v>5</v>
      </c>
      <c r="CG43" t="s">
        <v>6</v>
      </c>
      <c r="CH43" t="s">
        <v>230</v>
      </c>
      <c r="CI43" t="s">
        <v>230</v>
      </c>
      <c r="CJ43" t="s">
        <v>9</v>
      </c>
      <c r="CK43" t="s">
        <v>10</v>
      </c>
      <c r="CL43">
        <v>46500</v>
      </c>
      <c r="CM43">
        <v>46500</v>
      </c>
      <c r="CN43">
        <v>46500</v>
      </c>
      <c r="CO43">
        <v>60.633353096179199</v>
      </c>
      <c r="CP43">
        <v>2E-3</v>
      </c>
      <c r="CQ43">
        <v>-0.12126670619235835</v>
      </c>
      <c r="CR43">
        <v>-3.4813999999999998</v>
      </c>
      <c r="CS43">
        <v>-5.33E-2</v>
      </c>
      <c r="CT43">
        <v>-2478.4499999999998</v>
      </c>
      <c r="CU43">
        <v>0</v>
      </c>
      <c r="CV43">
        <v>-3.6559667061923586</v>
      </c>
      <c r="CW43">
        <v>56.97738638998684</v>
      </c>
      <c r="CX43">
        <v>2649448.4671343882</v>
      </c>
      <c r="CY43">
        <v>60.0695652173913</v>
      </c>
      <c r="CZ43">
        <v>0.51151515151514104</v>
      </c>
      <c r="DA43">
        <v>5.2272727272727297E-2</v>
      </c>
      <c r="DB43">
        <v>0</v>
      </c>
      <c r="DC43">
        <v>0.63</v>
      </c>
      <c r="DD43" t="b">
        <v>1</v>
      </c>
      <c r="DE43" t="b">
        <v>1</v>
      </c>
      <c r="DF43" t="b">
        <v>0</v>
      </c>
      <c r="DG43" t="b">
        <v>0</v>
      </c>
      <c r="DH43" t="s">
        <v>15</v>
      </c>
      <c r="DI43" t="s">
        <v>16</v>
      </c>
      <c r="DJ43" t="s">
        <v>231</v>
      </c>
      <c r="DK43" t="s">
        <v>232</v>
      </c>
      <c r="DL43" t="b">
        <v>0</v>
      </c>
      <c r="DM43" t="b">
        <v>0</v>
      </c>
      <c r="DN43" t="b">
        <v>0</v>
      </c>
      <c r="DO43" t="b">
        <v>0</v>
      </c>
      <c r="DP43" t="b">
        <v>0</v>
      </c>
      <c r="DQ43" t="b">
        <v>1</v>
      </c>
      <c r="DR43" t="b">
        <v>0</v>
      </c>
      <c r="DS43" t="b">
        <v>0</v>
      </c>
      <c r="DT43" t="b">
        <v>0</v>
      </c>
      <c r="DU43">
        <f t="shared" si="0"/>
        <v>0</v>
      </c>
      <c r="DV43">
        <f t="shared" si="1"/>
        <v>0</v>
      </c>
      <c r="DW43">
        <f t="shared" si="2"/>
        <v>2649197.3671343885</v>
      </c>
    </row>
    <row r="44" spans="1:127" x14ac:dyDescent="0.2">
      <c r="A44" s="1">
        <v>45931</v>
      </c>
      <c r="B44" t="s">
        <v>233</v>
      </c>
      <c r="C44" t="s">
        <v>1</v>
      </c>
      <c r="D44" t="s">
        <v>2</v>
      </c>
      <c r="E44" t="s">
        <v>3</v>
      </c>
      <c r="F44" t="s">
        <v>4</v>
      </c>
      <c r="G44" t="s">
        <v>5</v>
      </c>
      <c r="H44" t="s">
        <v>234</v>
      </c>
      <c r="I44" t="s">
        <v>235</v>
      </c>
      <c r="J44" t="s">
        <v>236</v>
      </c>
      <c r="K44" t="s">
        <v>9</v>
      </c>
      <c r="L44" t="s">
        <v>10</v>
      </c>
      <c r="M44">
        <v>1798</v>
      </c>
      <c r="O44">
        <v>1798</v>
      </c>
      <c r="P44">
        <v>60.803656126482203</v>
      </c>
      <c r="Q44">
        <v>-5.4369708954338548E-3</v>
      </c>
      <c r="R44">
        <v>-0.33058770869565213</v>
      </c>
      <c r="S44">
        <v>-0.69679999999999997</v>
      </c>
      <c r="T44">
        <v>0</v>
      </c>
      <c r="U44">
        <v>0</v>
      </c>
      <c r="V44">
        <v>0</v>
      </c>
      <c r="W44">
        <v>0</v>
      </c>
      <c r="X44">
        <v>-1.0273877086956522</v>
      </c>
      <c r="Y44">
        <v>59.776268417786554</v>
      </c>
      <c r="Z44">
        <v>0</v>
      </c>
      <c r="AA44">
        <v>59.776268417786554</v>
      </c>
      <c r="AB44">
        <v>107477.73061518022</v>
      </c>
      <c r="AC44">
        <v>60.0695652173913</v>
      </c>
      <c r="AD44">
        <v>0</v>
      </c>
      <c r="AE44">
        <v>0.56909090909090898</v>
      </c>
      <c r="AF44">
        <v>0.16500000000000001</v>
      </c>
      <c r="AH44">
        <v>1798</v>
      </c>
      <c r="AI44" t="s">
        <v>234</v>
      </c>
      <c r="AJ44" t="s">
        <v>236</v>
      </c>
      <c r="AK44" t="s">
        <v>9</v>
      </c>
      <c r="AL44" t="s">
        <v>10</v>
      </c>
      <c r="AM44">
        <v>0</v>
      </c>
      <c r="AN44">
        <v>0</v>
      </c>
      <c r="AO44">
        <v>0</v>
      </c>
      <c r="AP44">
        <v>0</v>
      </c>
      <c r="AQ44">
        <v>0</v>
      </c>
      <c r="AR44" t="s">
        <v>11</v>
      </c>
      <c r="AS44" t="s">
        <v>11</v>
      </c>
      <c r="AT44" t="s">
        <v>11</v>
      </c>
      <c r="AU44" t="s">
        <v>11</v>
      </c>
      <c r="AV44">
        <v>0</v>
      </c>
      <c r="AW44">
        <v>0</v>
      </c>
      <c r="AX44">
        <v>0</v>
      </c>
      <c r="AY44">
        <v>0</v>
      </c>
      <c r="AZ44">
        <v>0</v>
      </c>
      <c r="BA44" t="s">
        <v>11</v>
      </c>
      <c r="BB44" t="s">
        <v>11</v>
      </c>
      <c r="BC44" t="s">
        <v>11</v>
      </c>
      <c r="BD44" t="s">
        <v>11</v>
      </c>
      <c r="BE44">
        <v>0</v>
      </c>
      <c r="BF44">
        <v>0</v>
      </c>
      <c r="BG44">
        <v>0</v>
      </c>
      <c r="BH44">
        <v>0</v>
      </c>
      <c r="BI44">
        <v>0</v>
      </c>
      <c r="BJ44" t="s">
        <v>11</v>
      </c>
      <c r="BK44" t="s">
        <v>11</v>
      </c>
      <c r="BL44" t="s">
        <v>11</v>
      </c>
      <c r="BM44" t="s">
        <v>11</v>
      </c>
      <c r="BN44">
        <v>0</v>
      </c>
      <c r="BO44">
        <v>0</v>
      </c>
      <c r="BP44">
        <v>0</v>
      </c>
      <c r="BQ44">
        <v>0</v>
      </c>
      <c r="BR44">
        <v>0</v>
      </c>
      <c r="BS44" t="s">
        <v>11</v>
      </c>
      <c r="BT44" t="s">
        <v>11</v>
      </c>
      <c r="BU44" t="s">
        <v>11</v>
      </c>
      <c r="BV44" t="s">
        <v>11</v>
      </c>
      <c r="BW44">
        <v>0</v>
      </c>
      <c r="BX44">
        <v>0</v>
      </c>
      <c r="BY44">
        <v>0</v>
      </c>
      <c r="BZ44">
        <v>0</v>
      </c>
      <c r="CA44" t="s">
        <v>237</v>
      </c>
      <c r="CB44" t="s">
        <v>1</v>
      </c>
      <c r="CC44" t="s">
        <v>13</v>
      </c>
      <c r="CD44" t="s">
        <v>14</v>
      </c>
      <c r="CE44" t="s">
        <v>4</v>
      </c>
      <c r="CF44" t="s">
        <v>5</v>
      </c>
      <c r="CG44" t="s">
        <v>234</v>
      </c>
      <c r="CH44" t="s">
        <v>238</v>
      </c>
      <c r="CI44" t="s">
        <v>238</v>
      </c>
      <c r="CJ44" t="s">
        <v>9</v>
      </c>
      <c r="CK44" t="s">
        <v>10</v>
      </c>
      <c r="CL44">
        <v>1798</v>
      </c>
      <c r="CN44">
        <v>1798</v>
      </c>
      <c r="CO44">
        <v>60.803656126482203</v>
      </c>
      <c r="CP44">
        <v>-5.4369708954338548E-3</v>
      </c>
      <c r="CQ44">
        <v>-0.33058770869565213</v>
      </c>
      <c r="CR44">
        <v>-0.69679999999999997</v>
      </c>
      <c r="CS44">
        <v>0</v>
      </c>
      <c r="CT44">
        <v>0</v>
      </c>
      <c r="CU44">
        <v>0</v>
      </c>
      <c r="CV44">
        <v>-1.0273877086956522</v>
      </c>
      <c r="CW44">
        <v>59.776268417786554</v>
      </c>
      <c r="CX44">
        <v>107477.73061518022</v>
      </c>
      <c r="CY44">
        <v>60.0695652173913</v>
      </c>
      <c r="CZ44">
        <v>0</v>
      </c>
      <c r="DA44">
        <v>0.56909090909090898</v>
      </c>
      <c r="DB44">
        <v>0.16500000000000001</v>
      </c>
      <c r="DC44">
        <v>0</v>
      </c>
      <c r="DD44" t="b">
        <v>1</v>
      </c>
      <c r="DE44" t="b">
        <v>1</v>
      </c>
      <c r="DF44" t="b">
        <v>0</v>
      </c>
      <c r="DG44" t="b">
        <v>0</v>
      </c>
      <c r="DH44" t="s">
        <v>15</v>
      </c>
      <c r="DI44" t="s">
        <v>16</v>
      </c>
      <c r="DJ44" t="s">
        <v>239</v>
      </c>
      <c r="DK44" t="s">
        <v>240</v>
      </c>
      <c r="DL44" t="b">
        <v>0</v>
      </c>
      <c r="DM44" t="b">
        <v>0</v>
      </c>
      <c r="DN44" t="b">
        <v>0</v>
      </c>
      <c r="DO44" t="b">
        <v>0</v>
      </c>
      <c r="DP44" t="b">
        <v>0</v>
      </c>
      <c r="DQ44" t="b">
        <v>0</v>
      </c>
      <c r="DR44" t="b">
        <v>0</v>
      </c>
      <c r="DS44" t="b">
        <v>0</v>
      </c>
      <c r="DT44" t="b">
        <v>0</v>
      </c>
      <c r="DU44">
        <f t="shared" si="0"/>
        <v>0</v>
      </c>
      <c r="DV44">
        <f t="shared" si="1"/>
        <v>0</v>
      </c>
      <c r="DW44">
        <f t="shared" si="2"/>
        <v>107477.73061518022</v>
      </c>
    </row>
    <row r="45" spans="1:127" x14ac:dyDescent="0.2">
      <c r="A45" s="1">
        <v>45931</v>
      </c>
      <c r="B45" t="s">
        <v>241</v>
      </c>
      <c r="C45" t="s">
        <v>1</v>
      </c>
      <c r="D45" t="s">
        <v>2</v>
      </c>
      <c r="E45" t="s">
        <v>3</v>
      </c>
      <c r="F45" t="s">
        <v>4</v>
      </c>
      <c r="G45" t="s">
        <v>5</v>
      </c>
      <c r="H45" t="s">
        <v>242</v>
      </c>
      <c r="I45" t="s">
        <v>243</v>
      </c>
      <c r="J45" t="s">
        <v>244</v>
      </c>
      <c r="K45" t="s">
        <v>245</v>
      </c>
      <c r="L45" t="s">
        <v>3</v>
      </c>
      <c r="M45">
        <v>26505</v>
      </c>
      <c r="O45">
        <v>26505</v>
      </c>
      <c r="P45">
        <v>62.033201581027697</v>
      </c>
      <c r="Q45">
        <v>0</v>
      </c>
      <c r="R45">
        <v>0</v>
      </c>
      <c r="S45">
        <v>-1</v>
      </c>
      <c r="T45">
        <v>0</v>
      </c>
      <c r="U45">
        <v>0</v>
      </c>
      <c r="V45">
        <v>0</v>
      </c>
      <c r="W45">
        <v>0</v>
      </c>
      <c r="X45">
        <v>-1</v>
      </c>
      <c r="Y45">
        <v>61.033201581027697</v>
      </c>
      <c r="Z45">
        <v>6.8612000000000002</v>
      </c>
      <c r="AA45">
        <v>54.1720015810277</v>
      </c>
      <c r="AB45">
        <v>1435828.9019051392</v>
      </c>
      <c r="AC45">
        <v>60.0695652173913</v>
      </c>
      <c r="AD45">
        <v>0</v>
      </c>
      <c r="AE45">
        <v>0.56909090909090898</v>
      </c>
      <c r="AF45">
        <v>1.3945454545454501</v>
      </c>
      <c r="AH45">
        <v>26505</v>
      </c>
      <c r="AI45" t="s">
        <v>242</v>
      </c>
      <c r="AJ45" t="s">
        <v>244</v>
      </c>
      <c r="AK45" t="s">
        <v>245</v>
      </c>
      <c r="AL45" t="s">
        <v>3</v>
      </c>
      <c r="AM45">
        <v>6.8612000000000002</v>
      </c>
      <c r="AN45">
        <v>181856.106</v>
      </c>
      <c r="AO45">
        <v>0</v>
      </c>
      <c r="AP45">
        <v>0</v>
      </c>
      <c r="AQ45">
        <v>0</v>
      </c>
      <c r="AR45" t="s">
        <v>11</v>
      </c>
      <c r="AS45" t="s">
        <v>11</v>
      </c>
      <c r="AT45" t="s">
        <v>11</v>
      </c>
      <c r="AU45" t="s">
        <v>11</v>
      </c>
      <c r="AV45">
        <v>0</v>
      </c>
      <c r="AW45">
        <v>0</v>
      </c>
      <c r="AX45">
        <v>0</v>
      </c>
      <c r="AY45">
        <v>0</v>
      </c>
      <c r="AZ45">
        <v>0</v>
      </c>
      <c r="BA45" t="s">
        <v>11</v>
      </c>
      <c r="BB45" t="s">
        <v>11</v>
      </c>
      <c r="BC45" t="s">
        <v>11</v>
      </c>
      <c r="BD45" t="s">
        <v>11</v>
      </c>
      <c r="BE45">
        <v>0</v>
      </c>
      <c r="BF45">
        <v>0</v>
      </c>
      <c r="BG45">
        <v>0</v>
      </c>
      <c r="BH45">
        <v>0</v>
      </c>
      <c r="BI45">
        <v>0</v>
      </c>
      <c r="BJ45" t="s">
        <v>11</v>
      </c>
      <c r="BK45" t="s">
        <v>11</v>
      </c>
      <c r="BL45" t="s">
        <v>11</v>
      </c>
      <c r="BM45" t="s">
        <v>11</v>
      </c>
      <c r="BN45">
        <v>0</v>
      </c>
      <c r="BO45">
        <v>0</v>
      </c>
      <c r="BP45">
        <v>0</v>
      </c>
      <c r="BQ45">
        <v>0</v>
      </c>
      <c r="BR45">
        <v>0</v>
      </c>
      <c r="BS45" t="s">
        <v>11</v>
      </c>
      <c r="BT45" t="s">
        <v>11</v>
      </c>
      <c r="BU45" t="s">
        <v>11</v>
      </c>
      <c r="BV45" t="s">
        <v>11</v>
      </c>
      <c r="BW45">
        <v>0</v>
      </c>
      <c r="BX45">
        <v>0</v>
      </c>
      <c r="BY45">
        <v>0</v>
      </c>
      <c r="BZ45">
        <v>0</v>
      </c>
      <c r="CA45" t="s">
        <v>246</v>
      </c>
      <c r="CB45" t="s">
        <v>1</v>
      </c>
      <c r="CC45" t="s">
        <v>113</v>
      </c>
      <c r="CD45" t="s">
        <v>114</v>
      </c>
      <c r="CE45" t="s">
        <v>4</v>
      </c>
      <c r="CF45" t="s">
        <v>5</v>
      </c>
      <c r="CG45" t="s">
        <v>242</v>
      </c>
      <c r="CH45" t="s">
        <v>247</v>
      </c>
      <c r="CI45" t="s">
        <v>247</v>
      </c>
      <c r="CJ45" t="s">
        <v>245</v>
      </c>
      <c r="CK45" t="s">
        <v>3</v>
      </c>
      <c r="CL45">
        <v>26505</v>
      </c>
      <c r="CM45">
        <v>26293.26</v>
      </c>
      <c r="CN45">
        <v>26293.26</v>
      </c>
      <c r="CO45">
        <v>62.033201581027697</v>
      </c>
      <c r="CP45">
        <v>0</v>
      </c>
      <c r="CQ45">
        <v>0</v>
      </c>
      <c r="CR45">
        <v>-3</v>
      </c>
      <c r="CS45">
        <v>0</v>
      </c>
      <c r="CT45">
        <v>0</v>
      </c>
      <c r="CU45">
        <v>0</v>
      </c>
      <c r="CV45">
        <v>-3</v>
      </c>
      <c r="CW45">
        <v>59.033201581027697</v>
      </c>
      <c r="CX45">
        <v>1552175.3178023724</v>
      </c>
      <c r="CY45">
        <v>60.0695652173913</v>
      </c>
      <c r="CZ45">
        <v>0</v>
      </c>
      <c r="DA45">
        <v>0.56909090909090898</v>
      </c>
      <c r="DB45">
        <v>1.3945454545454501</v>
      </c>
      <c r="DC45">
        <v>-0.04</v>
      </c>
      <c r="DD45" t="b">
        <v>1</v>
      </c>
      <c r="DE45" t="b">
        <v>1</v>
      </c>
      <c r="DF45" t="b">
        <v>0</v>
      </c>
      <c r="DG45" t="b">
        <v>0</v>
      </c>
      <c r="DH45" t="s">
        <v>15</v>
      </c>
      <c r="DI45" t="s">
        <v>16</v>
      </c>
      <c r="DJ45" t="s">
        <v>248</v>
      </c>
      <c r="DK45" t="s">
        <v>249</v>
      </c>
      <c r="DL45" t="b">
        <v>0</v>
      </c>
      <c r="DM45" t="b">
        <v>0</v>
      </c>
      <c r="DN45" t="b">
        <v>0</v>
      </c>
      <c r="DO45" t="b">
        <v>0</v>
      </c>
      <c r="DP45" t="b">
        <v>0</v>
      </c>
      <c r="DQ45" t="b">
        <v>1</v>
      </c>
      <c r="DR45" t="b">
        <v>0</v>
      </c>
      <c r="DS45" t="b">
        <v>0</v>
      </c>
      <c r="DT45" t="b">
        <v>0</v>
      </c>
      <c r="DU45">
        <f t="shared" si="0"/>
        <v>0</v>
      </c>
      <c r="DV45">
        <f t="shared" si="1"/>
        <v>0</v>
      </c>
      <c r="DW45">
        <f t="shared" si="2"/>
        <v>1435828.9019051392</v>
      </c>
    </row>
    <row r="46" spans="1:127" x14ac:dyDescent="0.2">
      <c r="A46" s="1">
        <v>45931</v>
      </c>
      <c r="B46" t="s">
        <v>250</v>
      </c>
      <c r="C46" t="s">
        <v>1</v>
      </c>
      <c r="D46" t="s">
        <v>2</v>
      </c>
      <c r="E46" t="s">
        <v>3</v>
      </c>
      <c r="F46" t="s">
        <v>4</v>
      </c>
      <c r="G46" t="s">
        <v>5</v>
      </c>
      <c r="H46" t="s">
        <v>6</v>
      </c>
      <c r="I46" t="s">
        <v>225</v>
      </c>
      <c r="J46" t="s">
        <v>226</v>
      </c>
      <c r="K46" t="s">
        <v>9</v>
      </c>
      <c r="L46" t="s">
        <v>10</v>
      </c>
      <c r="M46">
        <v>65007</v>
      </c>
      <c r="O46">
        <v>65007</v>
      </c>
      <c r="P46">
        <v>60.633353096179199</v>
      </c>
      <c r="Q46">
        <v>2E-3</v>
      </c>
      <c r="R46">
        <v>-0.12126670619235835</v>
      </c>
      <c r="S46">
        <v>-3.4813999999999998</v>
      </c>
      <c r="T46">
        <v>0</v>
      </c>
      <c r="U46">
        <v>0</v>
      </c>
      <c r="V46">
        <v>0</v>
      </c>
      <c r="W46">
        <v>0</v>
      </c>
      <c r="X46">
        <v>-3.6026667061923585</v>
      </c>
      <c r="Y46">
        <v>57.03068638998684</v>
      </c>
      <c r="Z46">
        <v>2.5966999999999998</v>
      </c>
      <c r="AA46">
        <v>54.433986389986842</v>
      </c>
      <c r="AB46">
        <v>3538590.1532538747</v>
      </c>
      <c r="AC46">
        <v>60.0695652173913</v>
      </c>
      <c r="AD46">
        <v>0.51151515151514104</v>
      </c>
      <c r="AE46">
        <v>5.2272727272727297E-2</v>
      </c>
      <c r="AF46">
        <v>0</v>
      </c>
      <c r="AH46">
        <v>65007</v>
      </c>
      <c r="AI46" t="s">
        <v>6</v>
      </c>
      <c r="AJ46" t="s">
        <v>226</v>
      </c>
      <c r="AK46" t="s">
        <v>9</v>
      </c>
      <c r="AL46" t="s">
        <v>10</v>
      </c>
      <c r="AM46">
        <v>5.8700000000000002E-2</v>
      </c>
      <c r="AN46">
        <v>3815.9108999999999</v>
      </c>
      <c r="AO46">
        <v>0</v>
      </c>
      <c r="AP46">
        <v>0</v>
      </c>
      <c r="AQ46">
        <v>65007</v>
      </c>
      <c r="AR46" t="s">
        <v>158</v>
      </c>
      <c r="AS46" t="s">
        <v>251</v>
      </c>
      <c r="AT46" t="s">
        <v>252</v>
      </c>
      <c r="AU46" t="s">
        <v>10</v>
      </c>
      <c r="AV46">
        <v>2.5379999999999998</v>
      </c>
      <c r="AW46">
        <v>164987.766</v>
      </c>
      <c r="AX46">
        <v>0</v>
      </c>
      <c r="AY46">
        <v>0</v>
      </c>
      <c r="AZ46">
        <v>0</v>
      </c>
      <c r="BA46" t="s">
        <v>11</v>
      </c>
      <c r="BB46" t="s">
        <v>11</v>
      </c>
      <c r="BC46" t="s">
        <v>11</v>
      </c>
      <c r="BD46" t="s">
        <v>11</v>
      </c>
      <c r="BE46">
        <v>0</v>
      </c>
      <c r="BF46">
        <v>0</v>
      </c>
      <c r="BG46">
        <v>0</v>
      </c>
      <c r="BH46">
        <v>0</v>
      </c>
      <c r="BI46">
        <v>0</v>
      </c>
      <c r="BJ46" t="s">
        <v>11</v>
      </c>
      <c r="BK46" t="s">
        <v>11</v>
      </c>
      <c r="BL46" t="s">
        <v>11</v>
      </c>
      <c r="BM46" t="s">
        <v>11</v>
      </c>
      <c r="BN46">
        <v>0</v>
      </c>
      <c r="BO46">
        <v>0</v>
      </c>
      <c r="BP46">
        <v>0</v>
      </c>
      <c r="BQ46">
        <v>0</v>
      </c>
      <c r="BR46">
        <v>0</v>
      </c>
      <c r="BS46" t="s">
        <v>11</v>
      </c>
      <c r="BT46" t="s">
        <v>11</v>
      </c>
      <c r="BU46" t="s">
        <v>11</v>
      </c>
      <c r="BV46" t="s">
        <v>11</v>
      </c>
      <c r="BW46">
        <v>0</v>
      </c>
      <c r="BX46">
        <v>0</v>
      </c>
      <c r="BY46">
        <v>0</v>
      </c>
      <c r="BZ46">
        <v>0</v>
      </c>
      <c r="CA46" t="s">
        <v>253</v>
      </c>
      <c r="CB46" t="s">
        <v>1</v>
      </c>
      <c r="CC46" t="s">
        <v>228</v>
      </c>
      <c r="CD46" t="s">
        <v>229</v>
      </c>
      <c r="CE46" t="s">
        <v>4</v>
      </c>
      <c r="CF46" t="s">
        <v>5</v>
      </c>
      <c r="CG46" t="s">
        <v>158</v>
      </c>
      <c r="CH46" t="s">
        <v>254</v>
      </c>
      <c r="CI46" t="s">
        <v>254</v>
      </c>
      <c r="CJ46" t="s">
        <v>252</v>
      </c>
      <c r="CK46" t="s">
        <v>10</v>
      </c>
      <c r="CL46">
        <v>65007</v>
      </c>
      <c r="CM46">
        <v>46811.35</v>
      </c>
      <c r="CN46">
        <v>46811.35</v>
      </c>
      <c r="CO46">
        <v>60.633353096179199</v>
      </c>
      <c r="CP46">
        <v>1E-3</v>
      </c>
      <c r="CQ46">
        <v>-6.0633353096179177E-2</v>
      </c>
      <c r="CR46">
        <v>-0.63470000000000004</v>
      </c>
      <c r="CS46">
        <v>-6.3E-3</v>
      </c>
      <c r="CT46">
        <v>-294.91150499999998</v>
      </c>
      <c r="CU46">
        <v>0</v>
      </c>
      <c r="CV46">
        <v>-0.70163335309617925</v>
      </c>
      <c r="CW46">
        <v>59.931719743083029</v>
      </c>
      <c r="CX46">
        <v>2805484.7089953697</v>
      </c>
      <c r="CY46">
        <v>60.0695652173913</v>
      </c>
      <c r="CZ46">
        <v>0.51151515151514104</v>
      </c>
      <c r="DA46">
        <v>5.2272727272727297E-2</v>
      </c>
      <c r="DB46">
        <v>0</v>
      </c>
      <c r="DC46">
        <v>-0.92</v>
      </c>
      <c r="DD46" t="b">
        <v>1</v>
      </c>
      <c r="DE46" t="b">
        <v>1</v>
      </c>
      <c r="DF46" t="b">
        <v>0</v>
      </c>
      <c r="DG46" t="b">
        <v>1</v>
      </c>
      <c r="DH46" t="s">
        <v>15</v>
      </c>
      <c r="DI46" t="s">
        <v>16</v>
      </c>
      <c r="DJ46" t="s">
        <v>231</v>
      </c>
      <c r="DK46" t="s">
        <v>232</v>
      </c>
      <c r="DL46" t="b">
        <v>0</v>
      </c>
      <c r="DM46" t="b">
        <v>0</v>
      </c>
      <c r="DN46" t="b">
        <v>0</v>
      </c>
      <c r="DO46" t="b">
        <v>0</v>
      </c>
      <c r="DP46" t="b">
        <v>0</v>
      </c>
      <c r="DQ46" t="b">
        <v>1</v>
      </c>
      <c r="DR46" t="b">
        <v>0</v>
      </c>
      <c r="DS46" t="b">
        <v>0</v>
      </c>
      <c r="DT46" t="b">
        <v>0</v>
      </c>
      <c r="DU46">
        <f t="shared" si="0"/>
        <v>0</v>
      </c>
      <c r="DV46">
        <f t="shared" si="1"/>
        <v>0</v>
      </c>
      <c r="DW46">
        <f t="shared" si="2"/>
        <v>3538590.1532538747</v>
      </c>
    </row>
    <row r="47" spans="1:127" x14ac:dyDescent="0.2">
      <c r="A47" s="1">
        <v>45931</v>
      </c>
      <c r="B47" t="s">
        <v>255</v>
      </c>
      <c r="C47" t="s">
        <v>1</v>
      </c>
      <c r="D47" t="s">
        <v>2</v>
      </c>
      <c r="E47" t="s">
        <v>3</v>
      </c>
      <c r="F47" t="s">
        <v>4</v>
      </c>
      <c r="G47" t="s">
        <v>5</v>
      </c>
      <c r="H47" t="s">
        <v>6</v>
      </c>
      <c r="I47" t="s">
        <v>256</v>
      </c>
      <c r="J47" t="s">
        <v>257</v>
      </c>
      <c r="K47" t="s">
        <v>9</v>
      </c>
      <c r="L47" t="s">
        <v>10</v>
      </c>
      <c r="M47">
        <v>14787</v>
      </c>
      <c r="O47">
        <v>14787</v>
      </c>
      <c r="P47">
        <v>60.6383201581028</v>
      </c>
      <c r="Q47">
        <v>0</v>
      </c>
      <c r="R47">
        <v>0</v>
      </c>
      <c r="S47">
        <v>-2.5966999999999998</v>
      </c>
      <c r="T47">
        <v>0</v>
      </c>
      <c r="U47">
        <v>0</v>
      </c>
      <c r="V47">
        <v>0</v>
      </c>
      <c r="W47">
        <v>0</v>
      </c>
      <c r="X47">
        <v>-2.5966999999999998</v>
      </c>
      <c r="Y47">
        <v>58.041620158102802</v>
      </c>
      <c r="Z47">
        <v>2.5966999999999998</v>
      </c>
      <c r="AA47">
        <v>55.444920158102803</v>
      </c>
      <c r="AB47">
        <v>819864.03437786619</v>
      </c>
      <c r="AC47">
        <v>60.0695652173913</v>
      </c>
      <c r="AD47">
        <v>0.51648221343872502</v>
      </c>
      <c r="AE47">
        <v>5.2272727272727297E-2</v>
      </c>
      <c r="AF47">
        <v>0</v>
      </c>
      <c r="AH47">
        <v>14787</v>
      </c>
      <c r="AI47" t="s">
        <v>6</v>
      </c>
      <c r="AJ47" t="s">
        <v>257</v>
      </c>
      <c r="AK47" t="s">
        <v>9</v>
      </c>
      <c r="AL47" t="s">
        <v>10</v>
      </c>
      <c r="AM47">
        <v>5.8700000000000002E-2</v>
      </c>
      <c r="AN47">
        <v>867.99689999999998</v>
      </c>
      <c r="AO47">
        <v>0</v>
      </c>
      <c r="AP47">
        <v>0</v>
      </c>
      <c r="AQ47">
        <v>14787</v>
      </c>
      <c r="AR47" t="s">
        <v>158</v>
      </c>
      <c r="AS47" t="s">
        <v>251</v>
      </c>
      <c r="AT47" t="s">
        <v>252</v>
      </c>
      <c r="AU47" t="s">
        <v>10</v>
      </c>
      <c r="AV47">
        <v>2.5379999999999998</v>
      </c>
      <c r="AW47">
        <v>37529.406000000003</v>
      </c>
      <c r="AX47">
        <v>0</v>
      </c>
      <c r="AY47">
        <v>0</v>
      </c>
      <c r="AZ47">
        <v>0</v>
      </c>
      <c r="BA47" t="s">
        <v>11</v>
      </c>
      <c r="BB47" t="s">
        <v>11</v>
      </c>
      <c r="BC47" t="s">
        <v>11</v>
      </c>
      <c r="BD47" t="s">
        <v>11</v>
      </c>
      <c r="BE47">
        <v>0</v>
      </c>
      <c r="BF47">
        <v>0</v>
      </c>
      <c r="BG47">
        <v>0</v>
      </c>
      <c r="BH47">
        <v>0</v>
      </c>
      <c r="BI47">
        <v>0</v>
      </c>
      <c r="BJ47" t="s">
        <v>11</v>
      </c>
      <c r="BK47" t="s">
        <v>11</v>
      </c>
      <c r="BL47" t="s">
        <v>11</v>
      </c>
      <c r="BM47" t="s">
        <v>11</v>
      </c>
      <c r="BN47">
        <v>0</v>
      </c>
      <c r="BO47">
        <v>0</v>
      </c>
      <c r="BP47">
        <v>0</v>
      </c>
      <c r="BQ47">
        <v>0</v>
      </c>
      <c r="BR47">
        <v>0</v>
      </c>
      <c r="BS47" t="s">
        <v>11</v>
      </c>
      <c r="BT47" t="s">
        <v>11</v>
      </c>
      <c r="BU47" t="s">
        <v>11</v>
      </c>
      <c r="BV47" t="s">
        <v>11</v>
      </c>
      <c r="BW47">
        <v>0</v>
      </c>
      <c r="BX47">
        <v>0</v>
      </c>
      <c r="BY47">
        <v>0</v>
      </c>
      <c r="BZ47">
        <v>0</v>
      </c>
      <c r="CA47" t="s">
        <v>258</v>
      </c>
      <c r="CB47" t="s">
        <v>1</v>
      </c>
      <c r="CC47" t="s">
        <v>2</v>
      </c>
      <c r="CD47" t="s">
        <v>3</v>
      </c>
      <c r="CE47" t="s">
        <v>4</v>
      </c>
      <c r="CF47" t="s">
        <v>5</v>
      </c>
      <c r="CG47" t="s">
        <v>158</v>
      </c>
      <c r="CH47" t="s">
        <v>254</v>
      </c>
      <c r="CI47" t="s">
        <v>254</v>
      </c>
      <c r="CJ47" t="s">
        <v>252</v>
      </c>
      <c r="CK47" t="s">
        <v>10</v>
      </c>
      <c r="CL47">
        <v>14787</v>
      </c>
      <c r="CN47">
        <v>14787</v>
      </c>
      <c r="CO47">
        <v>60.6383201581028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60.6383201581028</v>
      </c>
      <c r="CX47">
        <v>896658.84017786616</v>
      </c>
      <c r="CY47">
        <v>60.0695652173913</v>
      </c>
      <c r="CZ47">
        <v>0.51648221343872502</v>
      </c>
      <c r="DA47">
        <v>5.2272727272727297E-2</v>
      </c>
      <c r="DB47">
        <v>0</v>
      </c>
      <c r="DC47">
        <v>0</v>
      </c>
      <c r="DD47" t="b">
        <v>1</v>
      </c>
      <c r="DE47" t="b">
        <v>1</v>
      </c>
      <c r="DF47" t="b">
        <v>0</v>
      </c>
      <c r="DG47" t="b">
        <v>1</v>
      </c>
      <c r="DH47" t="s">
        <v>15</v>
      </c>
      <c r="DI47" t="s">
        <v>16</v>
      </c>
      <c r="DJ47" t="s">
        <v>15</v>
      </c>
      <c r="DK47" t="s">
        <v>16</v>
      </c>
      <c r="DL47" t="b">
        <v>0</v>
      </c>
      <c r="DM47" t="b">
        <v>0</v>
      </c>
      <c r="DN47" t="b">
        <v>0</v>
      </c>
      <c r="DO47" t="b">
        <v>0</v>
      </c>
      <c r="DP47" t="b">
        <v>0</v>
      </c>
      <c r="DQ47" t="b">
        <v>0</v>
      </c>
      <c r="DR47" t="b">
        <v>0</v>
      </c>
      <c r="DS47" t="b">
        <v>0</v>
      </c>
      <c r="DT47" t="b">
        <v>0</v>
      </c>
      <c r="DU47">
        <f t="shared" si="0"/>
        <v>0</v>
      </c>
      <c r="DV47">
        <f t="shared" si="1"/>
        <v>0</v>
      </c>
      <c r="DW47">
        <f t="shared" si="2"/>
        <v>819864.03437786619</v>
      </c>
    </row>
  </sheetData>
  <autoFilter ref="A1:DT47" xr:uid="{00000000-0001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/>
  </sheetViews>
  <sheetFormatPr defaultRowHeight="12.75" x14ac:dyDescent="0.2"/>
  <cols>
    <col min="1" max="1" width="20" customWidth="1"/>
    <col min="2" max="2" width="25" customWidth="1"/>
    <col min="3" max="3" width="50" customWidth="1"/>
  </cols>
  <sheetData>
    <row r="1" spans="1:3" x14ac:dyDescent="0.2">
      <c r="A1" t="s">
        <v>383</v>
      </c>
    </row>
    <row r="3" spans="1:3" x14ac:dyDescent="0.2">
      <c r="A3" t="s">
        <v>384</v>
      </c>
      <c r="B3" t="s">
        <v>385</v>
      </c>
    </row>
    <row r="4" spans="1:3" x14ac:dyDescent="0.2">
      <c r="A4" t="s">
        <v>386</v>
      </c>
      <c r="B4" t="s">
        <v>387</v>
      </c>
      <c r="C4" t="s">
        <v>388</v>
      </c>
    </row>
    <row r="5" spans="1:3" x14ac:dyDescent="0.2">
      <c r="A5" t="s">
        <v>386</v>
      </c>
      <c r="B5" t="s">
        <v>389</v>
      </c>
      <c r="C5" t="s">
        <v>390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891d60c-a8c6-4b4c-b7ea-fe24084ef34a" xsi:nil="true"/>
    <lcf76f155ced4ddcb4097134ff3c332f xmlns="cd2fa7f8-e932-4fb6-977c-f8ff4516ab16">
      <Terms xmlns="http://schemas.microsoft.com/office/infopath/2007/PartnerControls"/>
    </lcf76f155ced4ddcb4097134ff3c332f>
    <_dlc_DocId xmlns="2891d60c-a8c6-4b4c-b7ea-fe24084ef34a">MZ7XHTDHAZVD-760438688-213798</_dlc_DocId>
    <_dlc_DocIdUrl xmlns="2891d60c-a8c6-4b4c-b7ea-fe24084ef34a">
      <Url>https://superiornatgas.sharepoint.com/sites/T-Rex/_layouts/15/DocIdRedir.aspx?ID=MZ7XHTDHAZVD-760438688-213798</Url>
      <Description>MZ7XHTDHAZVD-760438688-213798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7F327EC08A434DBDE8FB387376D027" ma:contentTypeVersion="10" ma:contentTypeDescription="Create a new document." ma:contentTypeScope="" ma:versionID="45ccc9cfb38427b796debf9df23a854f">
  <xsd:schema xmlns:xsd="http://www.w3.org/2001/XMLSchema" xmlns:xs="http://www.w3.org/2001/XMLSchema" xmlns:p="http://schemas.microsoft.com/office/2006/metadata/properties" xmlns:ns2="2891d60c-a8c6-4b4c-b7ea-fe24084ef34a" xmlns:ns3="cd2fa7f8-e932-4fb6-977c-f8ff4516ab16" targetNamespace="http://schemas.microsoft.com/office/2006/metadata/properties" ma:root="true" ma:fieldsID="bda98032a94b439270133ae8aadeb9c1" ns2:_="" ns3:_="">
    <xsd:import namespace="2891d60c-a8c6-4b4c-b7ea-fe24084ef34a"/>
    <xsd:import namespace="cd2fa7f8-e932-4fb6-977c-f8ff4516ab1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91d60c-a8c6-4b4c-b7ea-fe24084ef34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7" nillable="true" ma:displayName="Taxonomy Catch All Column" ma:hidden="true" ma:list="{867b16e3-2630-4c34-860e-b66596b79c7d}" ma:internalName="TaxCatchAll" ma:showField="CatchAllData" ma:web="2891d60c-a8c6-4b4c-b7ea-fe24084ef3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2fa7f8-e932-4fb6-977c-f8ff4516ab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fieldId="{5cf76f15-5ced-4ddc-b409-7134ff3c332f}" ma:taxonomyMulti="true" ma:sspId="00000000-0000-0000-0000-000000000000" ma:termSetId="00000000-0000-0000-0000-00000000000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3763E9-425C-4171-ABAF-89B5011FD6D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896A0F4-D969-4785-BB36-632B9BB02E2E}">
  <ds:schemaRefs>
    <ds:schemaRef ds:uri="http://schemas.microsoft.com/office/2006/metadata/properties"/>
    <ds:schemaRef ds:uri="http://schemas.microsoft.com/office/infopath/2007/PartnerControls"/>
    <ds:schemaRef ds:uri="2891d60c-a8c6-4b4c-b7ea-fe24084ef34a"/>
    <ds:schemaRef ds:uri="cd2fa7f8-e932-4fb6-977c-f8ff4516ab16"/>
  </ds:schemaRefs>
</ds:datastoreItem>
</file>

<file path=customXml/itemProps3.xml><?xml version="1.0" encoding="utf-8"?>
<ds:datastoreItem xmlns:ds="http://schemas.openxmlformats.org/officeDocument/2006/customXml" ds:itemID="{CFAE466D-2933-4C5E-9286-6548311C085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44A108C-EECF-471B-B16A-15A6EF2CD5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91d60c-a8c6-4b4c-b7ea-fe24084ef34a"/>
    <ds:schemaRef ds:uri="cd2fa7f8-e932-4fb6-977c-f8ff4516ab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Valuation Data by Path</vt:lpstr>
      <vt:lpstr>Filter Details</vt:lpstr>
      <vt:lpstr>ValuationDatabyPath_Datasource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Bryce N. Pippitt</dc:creator>
  <cp:lastModifiedBy>Josh Lupo</cp:lastModifiedBy>
  <dcterms:created xsi:type="dcterms:W3CDTF">2025-12-16T15:33:32Z</dcterms:created>
  <dcterms:modified xsi:type="dcterms:W3CDTF">2026-01-09T02:21:33Z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0x010100E47F327EC08A434DBDE8FB387376D027</vt:lpwstr>
  </property>
  <property fmtid="{D5CDD505-2E9C-101B-9397-08002B2CF9AE}" pid="3" name="MediaServiceImageTags">
    <vt:lpwstr/>
  </property>
  <property fmtid="{D5CDD505-2E9C-101B-9397-08002B2CF9AE}" pid="4" name="_dlc_DocIdItemGuid">
    <vt:lpwstr>222b817c-38ae-4898-9292-35f19844b9ab</vt:lpwstr>
  </property>
</Properties>
</file>